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769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<sst xmlns="http://schemas.openxmlformats.org/spreadsheetml/2006/main" count="188" uniqueCount="185">
  <si>
    <t>Rzeczpospolita</t>
  </si>
  <si>
    <t>Gazeta Olsztyńska</t>
  </si>
  <si>
    <t>Polityka</t>
  </si>
  <si>
    <t>Przegląd</t>
  </si>
  <si>
    <t>Wspólnota</t>
  </si>
  <si>
    <t>Tygodnik powszechny</t>
  </si>
  <si>
    <t>Press</t>
  </si>
  <si>
    <t>Fakt</t>
  </si>
  <si>
    <t>Dziennik Gazeta Prawna</t>
  </si>
  <si>
    <t>Gazeta Samorządu i Administracji</t>
  </si>
  <si>
    <t>Super Express</t>
  </si>
  <si>
    <t>Dziennik Elbląski</t>
  </si>
  <si>
    <t>Gazeta Wyborcza</t>
  </si>
  <si>
    <t>Zamówienia Publiczne Doradca</t>
  </si>
  <si>
    <t>Rynek Turystyczny</t>
  </si>
  <si>
    <t>Hotelarz</t>
  </si>
  <si>
    <t>Przegląd Sportowy</t>
  </si>
  <si>
    <t>Skrzydlata Polska</t>
  </si>
  <si>
    <t>Przegląd Geodezyjny</t>
  </si>
  <si>
    <t>Monitor Prawniczy</t>
  </si>
  <si>
    <t>Przetargi Publiczne</t>
  </si>
  <si>
    <t>Orzecznictwo w sprawach samorządowych</t>
  </si>
  <si>
    <t>Nasz Dziennik</t>
  </si>
  <si>
    <t>Puls Biznesu</t>
  </si>
  <si>
    <t>Ikat - Gazeta Braniewska</t>
  </si>
  <si>
    <t>Rozmaitości Ełckie</t>
  </si>
  <si>
    <t>Kurier Gołdapski</t>
  </si>
  <si>
    <t>Kurier Iławski</t>
  </si>
  <si>
    <t>Głos Lubawski</t>
  </si>
  <si>
    <t>Gazeta w Kętrzynie</t>
  </si>
  <si>
    <t>Gazeta Lidzbarska</t>
  </si>
  <si>
    <t>Kurier Mrągowski</t>
  </si>
  <si>
    <t>Gazeta Nidzicka</t>
  </si>
  <si>
    <t>Gazeta Nowomiejska</t>
  </si>
  <si>
    <t>Głos Olecka</t>
  </si>
  <si>
    <t>Gazeta Ostródzka</t>
  </si>
  <si>
    <t>Gazeta Morąska</t>
  </si>
  <si>
    <t>Gazeta Piska</t>
  </si>
  <si>
    <t>Nasz Mazur</t>
  </si>
  <si>
    <t>Kurek mazurski</t>
  </si>
  <si>
    <t>Węgorzewski Tydzień</t>
  </si>
  <si>
    <t>IT w Administracji</t>
  </si>
  <si>
    <t>Przegląd geologiczny</t>
  </si>
  <si>
    <t>Komunikaty Rybackie</t>
  </si>
  <si>
    <t>Kontrola Państwowa</t>
  </si>
  <si>
    <t>Pracownik Samorządowy</t>
  </si>
  <si>
    <t xml:space="preserve">Gazeta Giżycka </t>
  </si>
  <si>
    <t>Gazeta Działdowska</t>
  </si>
  <si>
    <t>Newsweek</t>
  </si>
  <si>
    <t>Gość niedzielny-Posłaniec Warmiński</t>
  </si>
  <si>
    <t>Zamawiający. Zamówienia publiczne w praktyce</t>
  </si>
  <si>
    <t>Top agrar</t>
  </si>
  <si>
    <t>Świat Problemów</t>
  </si>
  <si>
    <t>Remedium</t>
  </si>
  <si>
    <t>Niebieska Linia</t>
  </si>
  <si>
    <t>Inżynier budownictwa</t>
  </si>
  <si>
    <t>Brać łowiecka</t>
  </si>
  <si>
    <t>SlowLife Food &amp; Garden</t>
  </si>
  <si>
    <t>Łowiec Polski</t>
  </si>
  <si>
    <t>SEKOCENBUD wydawnictwo PROMOCJA Sp. z o. o. 
"Informacje o cenach czynników produkcji RMS". 
W skład zestawu wchodzą:
Informacja o cenach materiałów budowlanych - IMB
Informacja o cenach materiałów instalacyjnych - IMI
Informacja o cenach materiałów elektrycznych - IME
Informacja o stawkach robocizny kosztorysowej oraz cenach pracy sprzętu budowlanego - IRS</t>
  </si>
  <si>
    <t>Praca i zabezpieczenie społeczne</t>
  </si>
  <si>
    <t>Geodeta (+NAVI)</t>
  </si>
  <si>
    <t>Sprawny marketing</t>
  </si>
  <si>
    <t>My Company Polska</t>
  </si>
  <si>
    <t>Przegląd rybacki</t>
  </si>
  <si>
    <t>Wiadomości Turystyczne</t>
  </si>
  <si>
    <t>Nowa Europa Wschodnia</t>
  </si>
  <si>
    <t>Zielony Sztandar</t>
  </si>
  <si>
    <t>Nasze słowo</t>
  </si>
  <si>
    <t>Tygodnik Szczytno</t>
  </si>
  <si>
    <t>lp</t>
  </si>
  <si>
    <t>tytuł</t>
  </si>
  <si>
    <t>Marketer+</t>
  </si>
  <si>
    <t>Audyt</t>
  </si>
  <si>
    <t>Geodezja</t>
  </si>
  <si>
    <t>Prawny</t>
  </si>
  <si>
    <t>DPR</t>
  </si>
  <si>
    <t>Ochr. Środ.</t>
  </si>
  <si>
    <t>Certyfikacja</t>
  </si>
  <si>
    <t>Sekretarz</t>
  </si>
  <si>
    <t>Kontrola</t>
  </si>
  <si>
    <t>AO</t>
  </si>
  <si>
    <t>Współ Mię</t>
  </si>
  <si>
    <t>Gabinet M</t>
  </si>
  <si>
    <t>DoRzeczy</t>
  </si>
  <si>
    <t>Polski Przegląd Dyplomatyczny</t>
  </si>
  <si>
    <t>ROPS</t>
  </si>
  <si>
    <t>Kult i Ed</t>
  </si>
  <si>
    <t>Sejmik</t>
  </si>
  <si>
    <t>DSI</t>
  </si>
  <si>
    <t>Zeszyty metodyczne rachunkowości ( wyd. Gofin)</t>
  </si>
  <si>
    <t>Rachunkowość budżetowa (wyd. Infor)</t>
  </si>
  <si>
    <t>Finanse Publiczne ( wyd. Presscom)</t>
  </si>
  <si>
    <t>Poradnik Rachunkowości Budżetowej (wyd. Infor)</t>
  </si>
  <si>
    <t>Przegląd podatku dochodowego (wyd. Gofin)</t>
  </si>
  <si>
    <t>Ubezpieczenia i prawo pracy - dwutygodnik ( wyd. Gofin)</t>
  </si>
  <si>
    <t>Poradnik VAT (wyd. Gofin)</t>
  </si>
  <si>
    <t>Skarbnik</t>
  </si>
  <si>
    <t>B. Księg</t>
  </si>
  <si>
    <t>B. Fun Str</t>
  </si>
  <si>
    <t>Jaskulska</t>
  </si>
  <si>
    <t>Obsz Wie</t>
  </si>
  <si>
    <t>DZP</t>
  </si>
  <si>
    <t>DO-Boch</t>
  </si>
  <si>
    <t>DO-Przyb</t>
  </si>
  <si>
    <t>Kadry</t>
  </si>
  <si>
    <t>Edukacja Ustawiczna Dorosłych- kwartalnik</t>
  </si>
  <si>
    <t>RPO</t>
  </si>
  <si>
    <t>EFS</t>
  </si>
  <si>
    <t>Brzezin</t>
  </si>
  <si>
    <t>Sycz</t>
  </si>
  <si>
    <t>Kuchcińsk</t>
  </si>
  <si>
    <t>Piotrowsk</t>
  </si>
  <si>
    <t>Koordyn</t>
  </si>
  <si>
    <t>Geolog</t>
  </si>
  <si>
    <t>BS Niejaw</t>
  </si>
  <si>
    <t>Elbląg</t>
  </si>
  <si>
    <t>Dial Społe</t>
  </si>
  <si>
    <t>BS Obron</t>
  </si>
  <si>
    <t>EFRR</t>
  </si>
  <si>
    <t>Monitor Prawa handlowego</t>
  </si>
  <si>
    <t>Prawo zamówień publicznych</t>
  </si>
  <si>
    <t>Gazeta Wyborcza - Olsztyn</t>
  </si>
  <si>
    <t>Gazeta Olsztyńska +Goniec Bartoszycki</t>
  </si>
  <si>
    <t>Samorząd terytorialny</t>
  </si>
  <si>
    <t>Książki. Magazyn do czytania.</t>
  </si>
  <si>
    <t>Gospodarz- Poradnik Samorządowy</t>
  </si>
  <si>
    <t>Gazeta Sołecka</t>
  </si>
  <si>
    <t xml:space="preserve">Komputer Świat </t>
  </si>
  <si>
    <t>Doradca Restrukturyzacyjny- Krajowa Izba Doradców Restrukturyzacyjnych</t>
  </si>
  <si>
    <t>IT Professional</t>
  </si>
  <si>
    <t>Gospodyni</t>
  </si>
  <si>
    <t>Strażak</t>
  </si>
  <si>
    <t>Online. Marketing. Magazyn</t>
  </si>
  <si>
    <t>Radca Prawny w Administracji (wyd. Presscom)</t>
  </si>
  <si>
    <t>Turystyka i Sport</t>
  </si>
  <si>
    <t>B ds.. Wynagrodzeń i rozlicz</t>
  </si>
  <si>
    <t>Dyrektor Szkoły.</t>
  </si>
  <si>
    <t xml:space="preserve">Wczesna Edukacja. </t>
  </si>
  <si>
    <t>Edukacja dorosłych</t>
  </si>
  <si>
    <t>Zieleń Miejska</t>
  </si>
  <si>
    <t>Biuletyn Informacyjny dla Służb Ekonomiczno-Finansowych z dodatkiem Serwis Podatkowy</t>
  </si>
  <si>
    <t>ICAN Management Review</t>
  </si>
  <si>
    <t>D.Zdrowia</t>
  </si>
  <si>
    <t>Puls Medycyny</t>
  </si>
  <si>
    <t>Rynek Zdrowia</t>
  </si>
  <si>
    <t>Menedżer Zdrowia</t>
  </si>
  <si>
    <t>Dzikie życie</t>
  </si>
  <si>
    <t>Magazyn Kruszywa- kwartalnik</t>
  </si>
  <si>
    <t>PSX Extreme (Idea Ahead)</t>
  </si>
  <si>
    <t>T3 Obiekty pożądania (AVT Korporacja Sp.z.o.o)</t>
  </si>
  <si>
    <t>Inspektor Ochrony danych</t>
  </si>
  <si>
    <t>ABI Expert (wyd. Presscom)</t>
  </si>
  <si>
    <t>Ełk</t>
  </si>
  <si>
    <t>Prawo Pomocy Publicznej</t>
  </si>
  <si>
    <t>Głos Pedagogiczny</t>
  </si>
  <si>
    <t>Teczka kontroli zarządczej w jednostkach sektora finansów publicznych</t>
  </si>
  <si>
    <t>a</t>
  </si>
  <si>
    <t>b</t>
  </si>
  <si>
    <t>c</t>
  </si>
  <si>
    <t>d=bxc</t>
  </si>
  <si>
    <t>Tygodnik Kętrzyński</t>
  </si>
  <si>
    <t>(oznaczenie Wykonawcy)</t>
  </si>
  <si>
    <t>(miejscowość i data)</t>
  </si>
  <si>
    <t>formularz ofertowy</t>
  </si>
  <si>
    <t>*Cena brutto za 1 miesiąc prenumeraty (na styczeń 2023 )</t>
  </si>
  <si>
    <t>*jeżeli dany tytuł nie ukazuje się w miesiącu styczniu 2023 nie należy wypełniać pozycji (pozostwić pustą)</t>
  </si>
  <si>
    <t>……...........................................</t>
  </si>
  <si>
    <t xml:space="preserve">                                                           (podpis i imienna pieczątka osoby</t>
  </si>
  <si>
    <t xml:space="preserve">                                                           upoważnionej do reprezentowania Wykonawcy)</t>
  </si>
  <si>
    <t>Rzaem wartość brutto</t>
  </si>
  <si>
    <t>Kwota podatku Vat</t>
  </si>
  <si>
    <t>Razem wartość netto w zł</t>
  </si>
  <si>
    <t>UWAGA:</t>
  </si>
  <si>
    <t>1)    W cenie oferty należy uwzględnić wszystkie koszty wykonania zamówienia zgodnie z jego szczegółowym opisem oraz na warunkach zawartych we wzorze umowy w tym podatek VAT.</t>
  </si>
  <si>
    <t>2)    Poszczególne ceny muszą być wyrażone w złotych polskich.</t>
  </si>
  <si>
    <t>3)    Ceny  winne być określone z dokładnością do 2 miejsc po przecinku.</t>
  </si>
  <si>
    <t>5)    Oświadczam/-y, że:</t>
  </si>
  <si>
    <t>a)    Zapoznałem/-liśmy się z treścią Zapytania ofertowego wraz załącznikami i nie wnoszę do niego zastrzeżeń.</t>
  </si>
  <si>
    <t>b)    Zapoznałem/-liśmy się z miejscem realizacji zamówienia i mam świadomość jego wykonania.</t>
  </si>
  <si>
    <t>c)    Wzór umowy będący załącznikiem do zapytania ofertowego został przez nas/mnie zaakceptowany i zobowiązujemy/-ę się w przypadku wyboru naszej oferty do zawarcia umowy na proponowanych  warunkach, w miejscu i terminie wyznaczonym przez Zamawiającego.</t>
  </si>
  <si>
    <t>d)    Jestem/-śmy związany/- i przedłożoną ofertą przez 30 dni od terminu składania ofert.</t>
  </si>
  <si>
    <t>ilość prenumerat</t>
  </si>
  <si>
    <t>4)  Termin realizacji od dnia 1 stycznia 2023 r. do dnia 31 stycznia 2023 r., pod warunkiem zawieszającym podjęcia przez Sejmik Województwa Warmińsko-Mazurskiego w terminie do 31 grudnia 2022r. włącznie Uchwały w sprawie budżetu Województwa Warmińsko-Mazurskiego na 2023r., w którym zostały uwzględnione wydatki na przedmiot niniejszego zapytania w wysokości nie niższej niż określona w ofercie Wykonawcy.</t>
  </si>
  <si>
    <t>wartość  brutto w zł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</si>
</sst>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%"/>
  </numFmts>
  <fonts count="47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.6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.65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Czcionka tekstu podstawowego"/>
      <family val="2"/>
    </font>
    <font>
      <b/>
      <sz val="11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34" borderId="10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69"/>
  <sheetViews>
    <sheetView tabSelected="1" zoomScalePageLayoutView="0" workbookViewId="0" topLeftCell="A1">
      <selection activeCell="AU150" sqref="AU150"/>
    </sheetView>
  </sheetViews>
  <sheetFormatPr defaultColWidth="8.796875" defaultRowHeight="14.25"/>
  <cols>
    <col min="2" max="2" width="40.09765625" style="0" bestFit="1" customWidth="1"/>
    <col min="3" max="3" width="6.5" style="0" hidden="1" customWidth="1"/>
    <col min="4" max="4" width="9.3984375" style="5" hidden="1" customWidth="1"/>
    <col min="5" max="5" width="7.19921875" style="5" hidden="1" customWidth="1"/>
    <col min="6" max="6" width="6.3984375" style="5" hidden="1" customWidth="1"/>
    <col min="7" max="7" width="11" style="4" hidden="1" customWidth="1"/>
    <col min="8" max="8" width="11.19921875" style="5" hidden="1" customWidth="1"/>
    <col min="9" max="9" width="9.5" style="5" hidden="1" customWidth="1"/>
    <col min="10" max="10" width="8.5" style="4" hidden="1" customWidth="1"/>
    <col min="11" max="11" width="6.3984375" style="5" hidden="1" customWidth="1"/>
    <col min="12" max="13" width="10" style="5" hidden="1" customWidth="1"/>
    <col min="14" max="14" width="6.3984375" style="5" hidden="1" customWidth="1"/>
    <col min="15" max="15" width="8.3984375" style="5" hidden="1" customWidth="1"/>
    <col min="16" max="16" width="15.8984375" style="5" hidden="1" customWidth="1"/>
    <col min="17" max="17" width="6.69921875" style="5" hidden="1" customWidth="1"/>
    <col min="18" max="18" width="6.3984375" style="5" hidden="1" customWidth="1"/>
    <col min="19" max="19" width="8.59765625" style="5" hidden="1" customWidth="1"/>
    <col min="20" max="20" width="8.3984375" style="5" hidden="1" customWidth="1"/>
    <col min="21" max="21" width="9.69921875" style="5" hidden="1" customWidth="1"/>
    <col min="22" max="22" width="8.5" style="5" hidden="1" customWidth="1"/>
    <col min="23" max="23" width="9.5" style="5" hidden="1" customWidth="1"/>
    <col min="24" max="24" width="9.19921875" style="5" hidden="1" customWidth="1"/>
    <col min="25" max="25" width="6.3984375" style="5" hidden="1" customWidth="1"/>
    <col min="26" max="26" width="9" style="5" hidden="1" customWidth="1"/>
    <col min="27" max="27" width="9.3984375" style="0" hidden="1" customWidth="1"/>
    <col min="28" max="30" width="6.3984375" style="5" hidden="1" customWidth="1"/>
    <col min="31" max="31" width="7.69921875" style="5" hidden="1" customWidth="1"/>
    <col min="32" max="32" width="6.3984375" style="5" hidden="1" customWidth="1"/>
    <col min="33" max="33" width="10.09765625" style="5" hidden="1" customWidth="1"/>
    <col min="34" max="34" width="9.59765625" style="5" hidden="1" customWidth="1"/>
    <col min="35" max="35" width="8.3984375" style="5" hidden="1" customWidth="1"/>
    <col min="36" max="36" width="7.3984375" style="5" hidden="1" customWidth="1"/>
    <col min="37" max="37" width="9.8984375" style="5" hidden="1" customWidth="1"/>
    <col min="38" max="38" width="6.3984375" style="5" hidden="1" customWidth="1"/>
    <col min="39" max="39" width="9.8984375" style="5" hidden="1" customWidth="1"/>
    <col min="40" max="40" width="9.59765625" style="5" hidden="1" customWidth="1"/>
    <col min="41" max="41" width="6.3984375" style="5" hidden="1" customWidth="1"/>
    <col min="42" max="42" width="9.59765625" style="5" hidden="1" customWidth="1"/>
    <col min="43" max="43" width="9.19921875" style="5" hidden="1" customWidth="1"/>
    <col min="44" max="44" width="3.59765625" style="5" hidden="1" customWidth="1"/>
    <col min="45" max="45" width="10.59765625" style="42" customWidth="1"/>
    <col min="46" max="46" width="11.59765625" style="5" customWidth="1"/>
    <col min="47" max="47" width="10.5" style="0" customWidth="1"/>
  </cols>
  <sheetData>
    <row r="1" spans="1:47" ht="34.5" customHeight="1">
      <c r="A1" s="55" t="s">
        <v>162</v>
      </c>
      <c r="B1" s="55"/>
      <c r="AS1" s="44"/>
      <c r="AT1" s="45" t="s">
        <v>163</v>
      </c>
      <c r="AU1" s="45"/>
    </row>
    <row r="2" spans="1:47" ht="19.5" customHeight="1">
      <c r="A2" s="59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</row>
    <row r="3" spans="1:47" ht="19.5" customHeight="1">
      <c r="A3" s="58" t="s">
        <v>166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47" ht="105">
      <c r="A4" s="56" t="s">
        <v>70</v>
      </c>
      <c r="B4" s="1" t="s">
        <v>71</v>
      </c>
      <c r="C4" s="18" t="s">
        <v>73</v>
      </c>
      <c r="D4" s="19" t="s">
        <v>74</v>
      </c>
      <c r="E4" s="18" t="s">
        <v>75</v>
      </c>
      <c r="F4" s="18" t="s">
        <v>76</v>
      </c>
      <c r="G4" s="18" t="s">
        <v>77</v>
      </c>
      <c r="H4" s="18" t="s">
        <v>78</v>
      </c>
      <c r="I4" s="18" t="s">
        <v>79</v>
      </c>
      <c r="J4" s="18" t="s">
        <v>80</v>
      </c>
      <c r="K4" s="18" t="s">
        <v>81</v>
      </c>
      <c r="L4" s="18" t="s">
        <v>82</v>
      </c>
      <c r="M4" s="18" t="s">
        <v>83</v>
      </c>
      <c r="N4" s="18" t="s">
        <v>86</v>
      </c>
      <c r="O4" s="18" t="s">
        <v>87</v>
      </c>
      <c r="P4" s="18" t="s">
        <v>135</v>
      </c>
      <c r="Q4" s="18" t="s">
        <v>88</v>
      </c>
      <c r="R4" s="18" t="s">
        <v>89</v>
      </c>
      <c r="S4" s="18" t="s">
        <v>97</v>
      </c>
      <c r="T4" s="18" t="s">
        <v>98</v>
      </c>
      <c r="U4" s="18" t="s">
        <v>99</v>
      </c>
      <c r="V4" s="25" t="s">
        <v>136</v>
      </c>
      <c r="W4" s="18" t="s">
        <v>100</v>
      </c>
      <c r="X4" s="18" t="s">
        <v>101</v>
      </c>
      <c r="Y4" s="18" t="s">
        <v>102</v>
      </c>
      <c r="Z4" s="18" t="s">
        <v>103</v>
      </c>
      <c r="AA4" s="21" t="s">
        <v>104</v>
      </c>
      <c r="AB4" s="18" t="s">
        <v>105</v>
      </c>
      <c r="AC4" s="18" t="s">
        <v>107</v>
      </c>
      <c r="AD4" s="18" t="s">
        <v>108</v>
      </c>
      <c r="AE4" s="18" t="s">
        <v>109</v>
      </c>
      <c r="AF4" s="18" t="s">
        <v>110</v>
      </c>
      <c r="AG4" s="18" t="s">
        <v>111</v>
      </c>
      <c r="AH4" s="18" t="s">
        <v>112</v>
      </c>
      <c r="AI4" s="18" t="s">
        <v>113</v>
      </c>
      <c r="AJ4" s="18" t="s">
        <v>114</v>
      </c>
      <c r="AK4" s="18" t="s">
        <v>115</v>
      </c>
      <c r="AL4" s="18" t="s">
        <v>116</v>
      </c>
      <c r="AM4" s="18" t="s">
        <v>117</v>
      </c>
      <c r="AN4" s="18" t="s">
        <v>118</v>
      </c>
      <c r="AO4" s="22" t="s">
        <v>119</v>
      </c>
      <c r="AP4" s="22" t="s">
        <v>143</v>
      </c>
      <c r="AQ4" s="24" t="s">
        <v>151</v>
      </c>
      <c r="AR4" s="25" t="s">
        <v>153</v>
      </c>
      <c r="AS4" s="49" t="s">
        <v>182</v>
      </c>
      <c r="AT4" s="46" t="s">
        <v>165</v>
      </c>
      <c r="AU4" s="8" t="s">
        <v>184</v>
      </c>
    </row>
    <row r="5" spans="1:47" ht="15">
      <c r="A5" s="57"/>
      <c r="B5" s="2" t="s">
        <v>157</v>
      </c>
      <c r="C5" s="38"/>
      <c r="D5" s="39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40"/>
      <c r="W5" s="38"/>
      <c r="X5" s="38"/>
      <c r="Y5" s="38"/>
      <c r="Z5" s="38"/>
      <c r="AA5" s="41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24"/>
      <c r="AR5" s="40"/>
      <c r="AS5" s="43" t="s">
        <v>158</v>
      </c>
      <c r="AT5" s="15" t="s">
        <v>159</v>
      </c>
      <c r="AU5" s="8" t="s">
        <v>160</v>
      </c>
    </row>
    <row r="6" spans="1:47" ht="14.25">
      <c r="A6" s="2">
        <v>1</v>
      </c>
      <c r="B6" s="33" t="s">
        <v>152</v>
      </c>
      <c r="C6" s="3"/>
      <c r="D6" s="4"/>
      <c r="E6" s="4"/>
      <c r="F6" s="4"/>
      <c r="H6" s="4"/>
      <c r="I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3"/>
      <c r="AB6" s="4"/>
      <c r="AC6" s="4"/>
      <c r="AD6" s="4"/>
      <c r="AE6" s="4"/>
      <c r="AQ6" s="9">
        <v>1</v>
      </c>
      <c r="AR6" s="12"/>
      <c r="AS6" s="43">
        <f>SUM(C6:AR6)</f>
        <v>1</v>
      </c>
      <c r="AT6" s="9"/>
      <c r="AU6" s="37"/>
    </row>
    <row r="7" spans="1:47" ht="30" customHeight="1">
      <c r="A7" s="2">
        <v>2</v>
      </c>
      <c r="B7" s="36" t="s">
        <v>141</v>
      </c>
      <c r="C7" s="3"/>
      <c r="D7" s="4"/>
      <c r="E7" s="4"/>
      <c r="F7" s="4"/>
      <c r="H7" s="4"/>
      <c r="I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3"/>
      <c r="AB7" s="4"/>
      <c r="AC7" s="4"/>
      <c r="AD7" s="4"/>
      <c r="AE7" s="4"/>
      <c r="AO7" s="9">
        <v>1</v>
      </c>
      <c r="AS7" s="43">
        <f aca="true" t="shared" si="0" ref="AS7:AS56">SUM(C7:AR7)</f>
        <v>1</v>
      </c>
      <c r="AT7" s="9"/>
      <c r="AU7" s="37"/>
    </row>
    <row r="8" spans="1:47" ht="14.25">
      <c r="A8" s="2">
        <v>3</v>
      </c>
      <c r="B8" s="16" t="s">
        <v>56</v>
      </c>
      <c r="C8" s="3"/>
      <c r="D8" s="4"/>
      <c r="E8" s="4"/>
      <c r="F8" s="4"/>
      <c r="G8" s="1">
        <v>1</v>
      </c>
      <c r="H8" s="4"/>
      <c r="I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3"/>
      <c r="AB8" s="4"/>
      <c r="AC8" s="4"/>
      <c r="AD8" s="4"/>
      <c r="AE8" s="4"/>
      <c r="AS8" s="43">
        <f t="shared" si="0"/>
        <v>1</v>
      </c>
      <c r="AT8" s="9"/>
      <c r="AU8" s="37"/>
    </row>
    <row r="9" spans="1:47" ht="25.5">
      <c r="A9" s="2">
        <v>4</v>
      </c>
      <c r="B9" s="17" t="s">
        <v>129</v>
      </c>
      <c r="C9" s="3"/>
      <c r="D9" s="4"/>
      <c r="E9" s="4"/>
      <c r="F9" s="4"/>
      <c r="H9" s="4"/>
      <c r="I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"/>
      <c r="AB9" s="4"/>
      <c r="AC9" s="4"/>
      <c r="AD9" s="4"/>
      <c r="AE9" s="4"/>
      <c r="AO9" s="9">
        <v>1</v>
      </c>
      <c r="AP9" s="12"/>
      <c r="AQ9" s="12"/>
      <c r="AR9" s="12"/>
      <c r="AS9" s="43">
        <f t="shared" si="0"/>
        <v>1</v>
      </c>
      <c r="AT9" s="9"/>
      <c r="AU9" s="37"/>
    </row>
    <row r="10" spans="1:47" ht="14.25">
      <c r="A10" s="2">
        <v>5</v>
      </c>
      <c r="B10" s="17" t="s">
        <v>84</v>
      </c>
      <c r="C10" s="3"/>
      <c r="D10" s="4"/>
      <c r="E10" s="4"/>
      <c r="F10" s="4"/>
      <c r="H10" s="4"/>
      <c r="I10" s="4"/>
      <c r="K10" s="4"/>
      <c r="L10" s="4"/>
      <c r="M10" s="1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3"/>
      <c r="AB10" s="4"/>
      <c r="AC10" s="4"/>
      <c r="AD10" s="4"/>
      <c r="AE10" s="4"/>
      <c r="AS10" s="43">
        <f t="shared" si="0"/>
        <v>1</v>
      </c>
      <c r="AT10" s="9"/>
      <c r="AU10" s="37"/>
    </row>
    <row r="11" spans="1:47" ht="15" thickBot="1">
      <c r="A11" s="2">
        <v>6</v>
      </c>
      <c r="B11" s="16" t="s">
        <v>137</v>
      </c>
      <c r="C11" s="3"/>
      <c r="D11" s="4"/>
      <c r="E11" s="4"/>
      <c r="F11" s="4"/>
      <c r="H11" s="4"/>
      <c r="I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3"/>
      <c r="AB11" s="4"/>
      <c r="AC11" s="4"/>
      <c r="AD11" s="1">
        <v>1</v>
      </c>
      <c r="AE11" s="4"/>
      <c r="AS11" s="43">
        <f t="shared" si="0"/>
        <v>1</v>
      </c>
      <c r="AT11" s="9"/>
      <c r="AU11" s="37"/>
    </row>
    <row r="12" spans="1:47" ht="15" thickBot="1">
      <c r="A12" s="2">
        <v>7</v>
      </c>
      <c r="B12" s="16" t="s">
        <v>11</v>
      </c>
      <c r="C12" s="3"/>
      <c r="D12" s="4"/>
      <c r="E12" s="4"/>
      <c r="F12" s="4"/>
      <c r="H12" s="4"/>
      <c r="I12" s="4"/>
      <c r="K12" s="4"/>
      <c r="L12" s="4"/>
      <c r="M12" s="1">
        <v>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"/>
      <c r="AB12" s="4"/>
      <c r="AC12" s="4"/>
      <c r="AD12" s="4"/>
      <c r="AE12" s="28">
        <v>1</v>
      </c>
      <c r="AL12" s="9">
        <v>1</v>
      </c>
      <c r="AS12" s="43">
        <f t="shared" si="0"/>
        <v>3</v>
      </c>
      <c r="AT12" s="9"/>
      <c r="AU12" s="37"/>
    </row>
    <row r="13" spans="1:47" ht="14.25">
      <c r="A13" s="2">
        <v>8</v>
      </c>
      <c r="B13" s="16" t="s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4"/>
      <c r="J13" s="1">
        <v>1</v>
      </c>
      <c r="K13" s="4"/>
      <c r="L13" s="7">
        <v>1</v>
      </c>
      <c r="M13" s="1">
        <v>1</v>
      </c>
      <c r="N13" s="4"/>
      <c r="O13" s="1">
        <v>1</v>
      </c>
      <c r="P13" s="1">
        <v>1</v>
      </c>
      <c r="Q13" s="4"/>
      <c r="R13" s="6"/>
      <c r="S13" s="1">
        <v>1</v>
      </c>
      <c r="T13" s="4"/>
      <c r="U13" s="1">
        <v>1</v>
      </c>
      <c r="V13" s="6"/>
      <c r="W13" s="4"/>
      <c r="X13" s="1">
        <v>1</v>
      </c>
      <c r="Y13" s="1">
        <v>1</v>
      </c>
      <c r="Z13" s="4"/>
      <c r="AA13" s="3"/>
      <c r="AB13" s="4"/>
      <c r="AC13" s="1">
        <v>1</v>
      </c>
      <c r="AD13" s="1">
        <v>1</v>
      </c>
      <c r="AE13" s="4"/>
      <c r="AI13" s="9">
        <v>1</v>
      </c>
      <c r="AL13" s="9">
        <v>1</v>
      </c>
      <c r="AO13" s="9">
        <v>2</v>
      </c>
      <c r="AP13" s="12"/>
      <c r="AQ13" s="12"/>
      <c r="AR13" s="12"/>
      <c r="AS13" s="43">
        <f t="shared" si="0"/>
        <v>21</v>
      </c>
      <c r="AT13" s="9"/>
      <c r="AU13" s="37"/>
    </row>
    <row r="14" spans="1:47" ht="14.25">
      <c r="A14" s="2">
        <v>9</v>
      </c>
      <c r="B14" s="34" t="s">
        <v>147</v>
      </c>
      <c r="C14" s="6"/>
      <c r="D14" s="6"/>
      <c r="E14" s="6"/>
      <c r="F14" s="6"/>
      <c r="G14" s="1">
        <v>1</v>
      </c>
      <c r="H14" s="6"/>
      <c r="I14" s="4"/>
      <c r="J14" s="6"/>
      <c r="K14" s="4"/>
      <c r="L14" s="6"/>
      <c r="M14" s="6"/>
      <c r="N14" s="4"/>
      <c r="O14" s="6"/>
      <c r="P14" s="6"/>
      <c r="Q14" s="4"/>
      <c r="R14" s="6"/>
      <c r="S14" s="6"/>
      <c r="T14" s="4"/>
      <c r="U14" s="6"/>
      <c r="V14" s="6"/>
      <c r="W14" s="4"/>
      <c r="X14" s="6"/>
      <c r="Y14" s="6"/>
      <c r="Z14" s="4"/>
      <c r="AA14" s="3"/>
      <c r="AB14" s="4"/>
      <c r="AC14" s="6"/>
      <c r="AD14" s="6"/>
      <c r="AE14" s="4"/>
      <c r="AI14" s="12"/>
      <c r="AL14" s="12"/>
      <c r="AO14" s="12"/>
      <c r="AP14" s="12"/>
      <c r="AQ14" s="12"/>
      <c r="AR14" s="12"/>
      <c r="AS14" s="43">
        <f t="shared" si="0"/>
        <v>1</v>
      </c>
      <c r="AT14" s="9"/>
      <c r="AU14" s="37"/>
    </row>
    <row r="15" spans="1:47" ht="14.25">
      <c r="A15" s="2">
        <v>10</v>
      </c>
      <c r="B15" s="16" t="s">
        <v>139</v>
      </c>
      <c r="C15" s="6"/>
      <c r="D15" s="6"/>
      <c r="E15" s="6"/>
      <c r="F15" s="6"/>
      <c r="G15" s="6"/>
      <c r="H15" s="6"/>
      <c r="I15" s="4"/>
      <c r="J15" s="6"/>
      <c r="K15" s="4"/>
      <c r="L15" s="6"/>
      <c r="M15" s="6"/>
      <c r="N15" s="4"/>
      <c r="O15" s="6"/>
      <c r="P15" s="6"/>
      <c r="Q15" s="4"/>
      <c r="R15" s="6"/>
      <c r="S15" s="6"/>
      <c r="T15" s="4"/>
      <c r="U15" s="6"/>
      <c r="V15" s="6"/>
      <c r="W15" s="4"/>
      <c r="X15" s="6"/>
      <c r="Y15" s="6"/>
      <c r="Z15" s="4"/>
      <c r="AA15" s="3"/>
      <c r="AB15" s="4"/>
      <c r="AC15" s="6"/>
      <c r="AD15" s="1">
        <v>1</v>
      </c>
      <c r="AE15" s="4"/>
      <c r="AI15" s="12"/>
      <c r="AL15" s="12"/>
      <c r="AO15" s="12"/>
      <c r="AP15" s="12"/>
      <c r="AQ15" s="12"/>
      <c r="AR15" s="12"/>
      <c r="AS15" s="43">
        <f t="shared" si="0"/>
        <v>1</v>
      </c>
      <c r="AT15" s="9"/>
      <c r="AU15" s="37"/>
    </row>
    <row r="16" spans="1:47" ht="14.25">
      <c r="A16" s="2">
        <v>11</v>
      </c>
      <c r="B16" s="16" t="s">
        <v>106</v>
      </c>
      <c r="C16" s="6"/>
      <c r="D16" s="6"/>
      <c r="E16" s="6"/>
      <c r="F16" s="6"/>
      <c r="G16" s="6"/>
      <c r="H16" s="6"/>
      <c r="I16" s="4"/>
      <c r="J16" s="6"/>
      <c r="K16" s="4"/>
      <c r="L16" s="6"/>
      <c r="M16" s="6"/>
      <c r="N16" s="4"/>
      <c r="O16" s="6"/>
      <c r="P16" s="6"/>
      <c r="Q16" s="4"/>
      <c r="R16" s="4"/>
      <c r="S16" s="6"/>
      <c r="T16" s="4"/>
      <c r="U16" s="6"/>
      <c r="V16" s="6"/>
      <c r="W16" s="4"/>
      <c r="X16" s="6"/>
      <c r="Y16" s="6"/>
      <c r="Z16" s="4"/>
      <c r="AA16" s="3"/>
      <c r="AB16" s="4"/>
      <c r="AC16" s="6"/>
      <c r="AD16" s="1">
        <v>1</v>
      </c>
      <c r="AE16" s="4"/>
      <c r="AP16" s="12"/>
      <c r="AQ16" s="12"/>
      <c r="AR16" s="12"/>
      <c r="AS16" s="43">
        <f t="shared" si="0"/>
        <v>1</v>
      </c>
      <c r="AT16" s="9"/>
      <c r="AU16" s="37"/>
    </row>
    <row r="17" spans="1:47" ht="14.25">
      <c r="A17" s="2">
        <v>12</v>
      </c>
      <c r="B17" s="16" t="s">
        <v>7</v>
      </c>
      <c r="C17" s="3"/>
      <c r="D17" s="4"/>
      <c r="E17" s="4"/>
      <c r="F17" s="4"/>
      <c r="H17" s="4"/>
      <c r="I17" s="4"/>
      <c r="K17" s="4"/>
      <c r="L17" s="4"/>
      <c r="M17" s="1">
        <v>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3"/>
      <c r="AB17" s="4"/>
      <c r="AC17" s="4"/>
      <c r="AD17" s="4"/>
      <c r="AE17" s="4"/>
      <c r="AP17" s="12"/>
      <c r="AQ17" s="12"/>
      <c r="AR17" s="12"/>
      <c r="AS17" s="43">
        <f t="shared" si="0"/>
        <v>1</v>
      </c>
      <c r="AT17" s="9"/>
      <c r="AU17" s="37"/>
    </row>
    <row r="18" spans="1:47" ht="14.25">
      <c r="A18" s="2">
        <v>13</v>
      </c>
      <c r="B18" s="16" t="s">
        <v>92</v>
      </c>
      <c r="C18" s="3"/>
      <c r="D18" s="4"/>
      <c r="E18" s="1">
        <v>1</v>
      </c>
      <c r="F18" s="4"/>
      <c r="H18" s="4"/>
      <c r="I18" s="4"/>
      <c r="J18" s="1">
        <v>1</v>
      </c>
      <c r="K18" s="4"/>
      <c r="L18" s="4"/>
      <c r="M18" s="4"/>
      <c r="N18" s="4"/>
      <c r="O18" s="4"/>
      <c r="P18" s="4"/>
      <c r="Q18" s="4"/>
      <c r="R18" s="4"/>
      <c r="S18" s="4"/>
      <c r="T18" s="1">
        <v>1</v>
      </c>
      <c r="U18" s="1">
        <v>1</v>
      </c>
      <c r="V18" s="6"/>
      <c r="W18" s="4"/>
      <c r="X18" s="4"/>
      <c r="Y18" s="4"/>
      <c r="Z18" s="4"/>
      <c r="AA18" s="3"/>
      <c r="AB18" s="4"/>
      <c r="AC18" s="4"/>
      <c r="AD18" s="4"/>
      <c r="AE18" s="4"/>
      <c r="AS18" s="43">
        <f t="shared" si="0"/>
        <v>4</v>
      </c>
      <c r="AT18" s="9"/>
      <c r="AU18" s="37"/>
    </row>
    <row r="19" spans="1:47" ht="14.25">
      <c r="A19" s="2">
        <v>14</v>
      </c>
      <c r="B19" s="16" t="s">
        <v>47</v>
      </c>
      <c r="C19" s="3"/>
      <c r="D19" s="4"/>
      <c r="E19" s="4"/>
      <c r="F19" s="4"/>
      <c r="H19" s="4"/>
      <c r="I19" s="4"/>
      <c r="K19" s="4"/>
      <c r="L19" s="4"/>
      <c r="M19" s="1">
        <v>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"/>
      <c r="AB19" s="4"/>
      <c r="AC19" s="4"/>
      <c r="AD19" s="4"/>
      <c r="AE19" s="1">
        <v>1</v>
      </c>
      <c r="AS19" s="43">
        <f t="shared" si="0"/>
        <v>2</v>
      </c>
      <c r="AT19" s="9"/>
      <c r="AU19" s="37"/>
    </row>
    <row r="20" spans="1:47" ht="14.25">
      <c r="A20" s="2">
        <v>15</v>
      </c>
      <c r="B20" s="16" t="s">
        <v>46</v>
      </c>
      <c r="C20" s="3"/>
      <c r="D20" s="4"/>
      <c r="E20" s="4"/>
      <c r="F20" s="4"/>
      <c r="H20" s="4"/>
      <c r="I20" s="4"/>
      <c r="K20" s="4"/>
      <c r="L20" s="4"/>
      <c r="M20" s="1">
        <v>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"/>
      <c r="AB20" s="4"/>
      <c r="AC20" s="4"/>
      <c r="AD20" s="4"/>
      <c r="AE20" s="4"/>
      <c r="AH20" s="9">
        <v>1</v>
      </c>
      <c r="AS20" s="43">
        <f t="shared" si="0"/>
        <v>2</v>
      </c>
      <c r="AT20" s="9"/>
      <c r="AU20" s="37"/>
    </row>
    <row r="21" spans="1:47" ht="14.25">
      <c r="A21" s="2">
        <v>16</v>
      </c>
      <c r="B21" s="16" t="s">
        <v>30</v>
      </c>
      <c r="C21" s="3"/>
      <c r="D21" s="4"/>
      <c r="E21" s="4"/>
      <c r="F21" s="4"/>
      <c r="H21" s="4"/>
      <c r="I21" s="4"/>
      <c r="K21" s="4"/>
      <c r="L21" s="4"/>
      <c r="M21" s="1">
        <v>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"/>
      <c r="AB21" s="4"/>
      <c r="AC21" s="4"/>
      <c r="AD21" s="4"/>
      <c r="AE21" s="4"/>
      <c r="AS21" s="43">
        <f t="shared" si="0"/>
        <v>1</v>
      </c>
      <c r="AT21" s="9"/>
      <c r="AU21" s="37"/>
    </row>
    <row r="22" spans="1:47" ht="14.25">
      <c r="A22" s="2">
        <v>17</v>
      </c>
      <c r="B22" s="16" t="s">
        <v>36</v>
      </c>
      <c r="C22" s="3"/>
      <c r="D22" s="4"/>
      <c r="E22" s="4"/>
      <c r="F22" s="4"/>
      <c r="H22" s="4"/>
      <c r="I22" s="4"/>
      <c r="K22" s="4"/>
      <c r="L22" s="4"/>
      <c r="M22" s="1">
        <v>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3"/>
      <c r="AB22" s="4"/>
      <c r="AC22" s="4"/>
      <c r="AD22" s="4"/>
      <c r="AE22" s="1">
        <v>1</v>
      </c>
      <c r="AS22" s="43">
        <f t="shared" si="0"/>
        <v>2</v>
      </c>
      <c r="AT22" s="9"/>
      <c r="AU22" s="37"/>
    </row>
    <row r="23" spans="1:47" ht="14.25">
      <c r="A23" s="2">
        <v>18</v>
      </c>
      <c r="B23" s="16" t="s">
        <v>32</v>
      </c>
      <c r="C23" s="3"/>
      <c r="D23" s="4"/>
      <c r="E23" s="4"/>
      <c r="F23" s="4"/>
      <c r="H23" s="4"/>
      <c r="I23" s="4"/>
      <c r="K23" s="4"/>
      <c r="L23" s="4"/>
      <c r="M23" s="1">
        <v>1</v>
      </c>
      <c r="N23" s="4"/>
      <c r="O23" s="4"/>
      <c r="P23" s="4"/>
      <c r="Q23" s="4"/>
      <c r="R23" s="4"/>
      <c r="S23" s="4"/>
      <c r="T23" s="4"/>
      <c r="U23" s="4"/>
      <c r="V23" s="4"/>
      <c r="W23" s="1">
        <v>1</v>
      </c>
      <c r="X23" s="4"/>
      <c r="Y23" s="4"/>
      <c r="Z23" s="4"/>
      <c r="AA23" s="3"/>
      <c r="AB23" s="4"/>
      <c r="AC23" s="4"/>
      <c r="AD23" s="4"/>
      <c r="AE23" s="1">
        <v>1</v>
      </c>
      <c r="AS23" s="43">
        <f t="shared" si="0"/>
        <v>3</v>
      </c>
      <c r="AT23" s="9"/>
      <c r="AU23" s="37"/>
    </row>
    <row r="24" spans="1:47" ht="15" thickBot="1">
      <c r="A24" s="2">
        <v>19</v>
      </c>
      <c r="B24" s="16" t="s">
        <v>33</v>
      </c>
      <c r="C24" s="3"/>
      <c r="D24" s="4"/>
      <c r="E24" s="4"/>
      <c r="F24" s="4"/>
      <c r="H24" s="4"/>
      <c r="I24" s="4"/>
      <c r="K24" s="4"/>
      <c r="L24" s="4"/>
      <c r="M24" s="1">
        <v>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3"/>
      <c r="AB24" s="4"/>
      <c r="AC24" s="4"/>
      <c r="AD24" s="4"/>
      <c r="AE24" s="26">
        <v>1</v>
      </c>
      <c r="AS24" s="43">
        <f t="shared" si="0"/>
        <v>2</v>
      </c>
      <c r="AT24" s="9"/>
      <c r="AU24" s="37"/>
    </row>
    <row r="25" spans="1:47" ht="15" thickBot="1">
      <c r="A25" s="2">
        <v>20</v>
      </c>
      <c r="B25" s="16" t="s">
        <v>1</v>
      </c>
      <c r="C25" s="3"/>
      <c r="D25" s="1">
        <v>1</v>
      </c>
      <c r="E25" s="1">
        <v>1</v>
      </c>
      <c r="F25" s="4"/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2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4"/>
      <c r="U25" s="1">
        <v>1</v>
      </c>
      <c r="V25" s="1"/>
      <c r="W25" s="1">
        <v>1</v>
      </c>
      <c r="X25" s="1">
        <v>1</v>
      </c>
      <c r="Y25" s="4"/>
      <c r="Z25" s="1">
        <v>1</v>
      </c>
      <c r="AA25" s="3"/>
      <c r="AB25" s="4"/>
      <c r="AC25" s="1">
        <v>1</v>
      </c>
      <c r="AD25" s="7">
        <v>1</v>
      </c>
      <c r="AE25" s="28">
        <v>1</v>
      </c>
      <c r="AF25" s="29">
        <v>1</v>
      </c>
      <c r="AG25" s="9">
        <v>1</v>
      </c>
      <c r="AH25" s="9">
        <v>1</v>
      </c>
      <c r="AI25" s="10">
        <v>1</v>
      </c>
      <c r="AK25" s="20">
        <v>1</v>
      </c>
      <c r="AM25" s="9">
        <v>1</v>
      </c>
      <c r="AN25" s="9">
        <v>1</v>
      </c>
      <c r="AO25" s="11">
        <v>1</v>
      </c>
      <c r="AP25" s="11">
        <v>1</v>
      </c>
      <c r="AQ25" s="12"/>
      <c r="AR25" s="12"/>
      <c r="AS25" s="43">
        <f t="shared" si="0"/>
        <v>32</v>
      </c>
      <c r="AT25" s="9"/>
      <c r="AU25" s="37"/>
    </row>
    <row r="26" spans="1:47" ht="15" thickBot="1">
      <c r="A26" s="2">
        <v>21</v>
      </c>
      <c r="B26" s="16" t="s">
        <v>123</v>
      </c>
      <c r="C26" s="3"/>
      <c r="D26" s="6"/>
      <c r="E26" s="6"/>
      <c r="F26" s="4"/>
      <c r="G26" s="6"/>
      <c r="H26" s="6"/>
      <c r="I26" s="6"/>
      <c r="J26" s="6"/>
      <c r="K26" s="6"/>
      <c r="L26" s="6"/>
      <c r="M26" s="1">
        <v>1</v>
      </c>
      <c r="N26" s="6"/>
      <c r="O26" s="6"/>
      <c r="P26" s="6"/>
      <c r="Q26" s="6"/>
      <c r="R26" s="6"/>
      <c r="S26" s="6"/>
      <c r="T26" s="4"/>
      <c r="U26" s="6"/>
      <c r="V26" s="6"/>
      <c r="W26" s="6"/>
      <c r="X26" s="6"/>
      <c r="Y26" s="4"/>
      <c r="Z26" s="6"/>
      <c r="AA26" s="3"/>
      <c r="AB26" s="4"/>
      <c r="AC26" s="6"/>
      <c r="AD26" s="6"/>
      <c r="AE26" s="6"/>
      <c r="AF26" s="20">
        <v>1</v>
      </c>
      <c r="AG26" s="12"/>
      <c r="AI26" s="13"/>
      <c r="AM26" s="12"/>
      <c r="AN26" s="12"/>
      <c r="AO26" s="12"/>
      <c r="AP26" s="12"/>
      <c r="AQ26" s="12"/>
      <c r="AR26" s="12"/>
      <c r="AS26" s="43">
        <f t="shared" si="0"/>
        <v>2</v>
      </c>
      <c r="AT26" s="9"/>
      <c r="AU26" s="37"/>
    </row>
    <row r="27" spans="1:47" ht="14.25">
      <c r="A27" s="2">
        <v>22</v>
      </c>
      <c r="B27" s="16" t="s">
        <v>35</v>
      </c>
      <c r="C27" s="3"/>
      <c r="D27" s="4"/>
      <c r="E27" s="4"/>
      <c r="F27" s="4"/>
      <c r="H27" s="4"/>
      <c r="I27" s="4"/>
      <c r="K27" s="4"/>
      <c r="L27" s="4"/>
      <c r="M27" s="1">
        <v>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3"/>
      <c r="AB27" s="4"/>
      <c r="AC27" s="4"/>
      <c r="AD27" s="4"/>
      <c r="AE27" s="1">
        <v>1</v>
      </c>
      <c r="AS27" s="43">
        <f t="shared" si="0"/>
        <v>2</v>
      </c>
      <c r="AT27" s="9"/>
      <c r="AU27" s="37"/>
    </row>
    <row r="28" spans="1:47" ht="14.25">
      <c r="A28" s="2">
        <v>23</v>
      </c>
      <c r="B28" s="16" t="s">
        <v>37</v>
      </c>
      <c r="C28" s="3"/>
      <c r="D28" s="4"/>
      <c r="E28" s="4"/>
      <c r="F28" s="4"/>
      <c r="H28" s="4"/>
      <c r="I28" s="4"/>
      <c r="K28" s="4"/>
      <c r="L28" s="4"/>
      <c r="M28" s="1">
        <v>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3"/>
      <c r="AB28" s="4"/>
      <c r="AC28" s="4"/>
      <c r="AD28" s="4"/>
      <c r="AE28" s="4"/>
      <c r="AS28" s="43">
        <f t="shared" si="0"/>
        <v>1</v>
      </c>
      <c r="AT28" s="9"/>
      <c r="AU28" s="37"/>
    </row>
    <row r="29" spans="1:47" ht="14.25">
      <c r="A29" s="2">
        <v>24</v>
      </c>
      <c r="B29" s="16" t="s">
        <v>9</v>
      </c>
      <c r="C29" s="1">
        <v>1</v>
      </c>
      <c r="D29" s="4"/>
      <c r="E29" s="4"/>
      <c r="F29" s="4"/>
      <c r="H29" s="1">
        <v>1</v>
      </c>
      <c r="I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">
        <v>1</v>
      </c>
      <c r="V29" s="4"/>
      <c r="W29" s="4"/>
      <c r="X29" s="4"/>
      <c r="Y29" s="4"/>
      <c r="Z29" s="4"/>
      <c r="AA29" s="1">
        <v>1</v>
      </c>
      <c r="AB29" s="4"/>
      <c r="AC29" s="4"/>
      <c r="AD29" s="4"/>
      <c r="AE29" s="4"/>
      <c r="AS29" s="43">
        <f t="shared" si="0"/>
        <v>4</v>
      </c>
      <c r="AT29" s="9"/>
      <c r="AU29" s="37"/>
    </row>
    <row r="30" spans="1:47" ht="14.25">
      <c r="A30" s="2">
        <v>25</v>
      </c>
      <c r="B30" s="16" t="s">
        <v>127</v>
      </c>
      <c r="C30" s="6"/>
      <c r="D30" s="4"/>
      <c r="E30" s="4"/>
      <c r="F30" s="4"/>
      <c r="H30" s="6"/>
      <c r="I30" s="4"/>
      <c r="K30" s="4"/>
      <c r="L30" s="4"/>
      <c r="M30" s="1">
        <v>1</v>
      </c>
      <c r="N30" s="4"/>
      <c r="O30" s="4"/>
      <c r="P30" s="4"/>
      <c r="Q30" s="4"/>
      <c r="R30" s="4"/>
      <c r="S30" s="4"/>
      <c r="T30" s="4"/>
      <c r="U30" s="4"/>
      <c r="V30" s="4"/>
      <c r="W30" s="1">
        <v>1</v>
      </c>
      <c r="X30" s="4"/>
      <c r="Y30" s="4"/>
      <c r="Z30" s="4"/>
      <c r="AA30" s="6"/>
      <c r="AB30" s="4"/>
      <c r="AC30" s="4"/>
      <c r="AD30" s="4"/>
      <c r="AE30" s="4"/>
      <c r="AS30" s="43">
        <f t="shared" si="0"/>
        <v>2</v>
      </c>
      <c r="AT30" s="9"/>
      <c r="AU30" s="37"/>
    </row>
    <row r="31" spans="1:47" ht="14.25">
      <c r="A31" s="2">
        <v>26</v>
      </c>
      <c r="B31" s="16" t="s">
        <v>29</v>
      </c>
      <c r="C31" s="3"/>
      <c r="D31" s="4"/>
      <c r="E31" s="4"/>
      <c r="F31" s="4"/>
      <c r="H31" s="4"/>
      <c r="I31" s="4"/>
      <c r="K31" s="4"/>
      <c r="L31" s="4"/>
      <c r="M31" s="26">
        <v>1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3"/>
      <c r="AB31" s="4"/>
      <c r="AC31" s="4"/>
      <c r="AD31" s="4"/>
      <c r="AE31" s="4"/>
      <c r="AS31" s="43">
        <f t="shared" si="0"/>
        <v>1</v>
      </c>
      <c r="AT31" s="9"/>
      <c r="AU31" s="37"/>
    </row>
    <row r="32" spans="1:47" ht="14.25">
      <c r="A32" s="2">
        <v>27</v>
      </c>
      <c r="B32" s="17" t="s">
        <v>12</v>
      </c>
      <c r="C32" s="3"/>
      <c r="D32" s="1">
        <v>1</v>
      </c>
      <c r="E32" s="2"/>
      <c r="F32" s="1">
        <v>1</v>
      </c>
      <c r="G32" s="1">
        <v>1</v>
      </c>
      <c r="H32" s="4"/>
      <c r="I32" s="1">
        <v>1</v>
      </c>
      <c r="J32" s="1">
        <v>1</v>
      </c>
      <c r="K32" s="1">
        <v>1</v>
      </c>
      <c r="L32" s="7">
        <v>1</v>
      </c>
      <c r="M32" s="30"/>
      <c r="N32" s="4"/>
      <c r="O32" s="1">
        <v>1</v>
      </c>
      <c r="P32" s="1">
        <v>1</v>
      </c>
      <c r="Q32" s="1">
        <v>1</v>
      </c>
      <c r="R32" s="4"/>
      <c r="S32" s="1">
        <v>1</v>
      </c>
      <c r="T32" s="4"/>
      <c r="U32" s="4"/>
      <c r="V32" s="4"/>
      <c r="W32" s="1">
        <v>1</v>
      </c>
      <c r="X32" s="1">
        <v>1</v>
      </c>
      <c r="Y32" s="4"/>
      <c r="Z32" s="1">
        <v>1</v>
      </c>
      <c r="AA32" s="3"/>
      <c r="AB32" s="4"/>
      <c r="AC32" s="1">
        <v>1</v>
      </c>
      <c r="AD32" s="14">
        <v>1</v>
      </c>
      <c r="AE32" s="1">
        <v>1</v>
      </c>
      <c r="AF32" s="9">
        <v>1</v>
      </c>
      <c r="AG32" s="9">
        <v>1</v>
      </c>
      <c r="AH32" s="9">
        <v>1</v>
      </c>
      <c r="AI32" s="10">
        <v>1</v>
      </c>
      <c r="AK32" s="10">
        <v>1</v>
      </c>
      <c r="AL32" s="10">
        <v>1</v>
      </c>
      <c r="AM32" s="10">
        <v>1</v>
      </c>
      <c r="AO32" s="9">
        <v>1</v>
      </c>
      <c r="AP32" s="12"/>
      <c r="AQ32" s="12"/>
      <c r="AR32" s="9">
        <v>1</v>
      </c>
      <c r="AS32" s="43">
        <v>26</v>
      </c>
      <c r="AT32" s="9"/>
      <c r="AU32" s="37"/>
    </row>
    <row r="33" spans="1:47" ht="14.25">
      <c r="A33" s="2">
        <v>28</v>
      </c>
      <c r="B33" s="17" t="s">
        <v>122</v>
      </c>
      <c r="C33" s="3"/>
      <c r="D33" s="6"/>
      <c r="E33" s="4"/>
      <c r="F33" s="6"/>
      <c r="G33" s="6"/>
      <c r="H33" s="4"/>
      <c r="I33" s="6"/>
      <c r="J33" s="6"/>
      <c r="K33" s="6"/>
      <c r="L33" s="6"/>
      <c r="M33" s="31">
        <v>2</v>
      </c>
      <c r="N33" s="4"/>
      <c r="O33" s="6"/>
      <c r="P33" s="6"/>
      <c r="Q33" s="6"/>
      <c r="R33" s="4"/>
      <c r="S33" s="6"/>
      <c r="T33" s="4"/>
      <c r="U33" s="4"/>
      <c r="V33" s="4"/>
      <c r="W33" s="6"/>
      <c r="X33" s="6"/>
      <c r="Y33" s="4"/>
      <c r="Z33" s="6"/>
      <c r="AA33" s="3"/>
      <c r="AB33" s="4"/>
      <c r="AC33" s="6"/>
      <c r="AD33" s="32">
        <v>1</v>
      </c>
      <c r="AE33" s="6"/>
      <c r="AF33" s="12"/>
      <c r="AG33" s="12"/>
      <c r="AH33" s="12"/>
      <c r="AI33" s="13"/>
      <c r="AK33" s="13"/>
      <c r="AL33" s="13"/>
      <c r="AM33" s="13"/>
      <c r="AO33" s="12"/>
      <c r="AP33" s="12"/>
      <c r="AQ33" s="12"/>
      <c r="AR33" s="12"/>
      <c r="AS33" s="43">
        <f t="shared" si="0"/>
        <v>3</v>
      </c>
      <c r="AT33" s="9"/>
      <c r="AU33" s="37"/>
    </row>
    <row r="34" spans="1:47" ht="14.25">
      <c r="A34" s="2">
        <v>29</v>
      </c>
      <c r="B34" s="16" t="s">
        <v>61</v>
      </c>
      <c r="C34" s="3"/>
      <c r="D34" s="1">
        <v>1</v>
      </c>
      <c r="E34" s="4"/>
      <c r="F34" s="4"/>
      <c r="H34" s="4"/>
      <c r="I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3"/>
      <c r="AB34" s="4"/>
      <c r="AC34" s="4"/>
      <c r="AD34" s="4"/>
      <c r="AE34" s="4"/>
      <c r="AS34" s="43">
        <f t="shared" si="0"/>
        <v>1</v>
      </c>
      <c r="AT34" s="9"/>
      <c r="AU34" s="37"/>
    </row>
    <row r="35" spans="1:47" ht="14.25">
      <c r="A35" s="2">
        <v>30</v>
      </c>
      <c r="B35" s="16" t="s">
        <v>28</v>
      </c>
      <c r="C35" s="4"/>
      <c r="D35" s="4"/>
      <c r="E35" s="4"/>
      <c r="F35" s="4"/>
      <c r="H35" s="4"/>
      <c r="I35" s="4"/>
      <c r="K35" s="4"/>
      <c r="L35" s="4"/>
      <c r="M35" s="1">
        <v>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3"/>
      <c r="AB35" s="4"/>
      <c r="AC35" s="4"/>
      <c r="AD35" s="4"/>
      <c r="AE35" s="1">
        <v>1</v>
      </c>
      <c r="AS35" s="43">
        <f t="shared" si="0"/>
        <v>2</v>
      </c>
      <c r="AT35" s="9"/>
      <c r="AU35" s="37"/>
    </row>
    <row r="36" spans="1:47" ht="14.25">
      <c r="A36" s="2">
        <v>31</v>
      </c>
      <c r="B36" s="16" t="s">
        <v>34</v>
      </c>
      <c r="C36" s="4"/>
      <c r="D36" s="4"/>
      <c r="E36" s="4"/>
      <c r="F36" s="4"/>
      <c r="H36" s="4"/>
      <c r="I36" s="4"/>
      <c r="K36" s="4"/>
      <c r="L36" s="4"/>
      <c r="M36" s="1">
        <v>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3"/>
      <c r="AB36" s="4"/>
      <c r="AC36" s="4"/>
      <c r="AD36" s="4"/>
      <c r="AE36" s="4"/>
      <c r="AS36" s="43">
        <f t="shared" si="0"/>
        <v>1</v>
      </c>
      <c r="AT36" s="9"/>
      <c r="AU36" s="37"/>
    </row>
    <row r="37" spans="1:47" ht="14.25">
      <c r="A37" s="2">
        <v>32</v>
      </c>
      <c r="B37" s="34" t="s">
        <v>155</v>
      </c>
      <c r="C37" s="4"/>
      <c r="D37" s="4"/>
      <c r="E37" s="4"/>
      <c r="F37" s="4"/>
      <c r="H37" s="4"/>
      <c r="I37" s="4"/>
      <c r="K37" s="4"/>
      <c r="L37" s="4"/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3"/>
      <c r="AB37" s="4"/>
      <c r="AC37" s="4"/>
      <c r="AD37" s="1">
        <v>1</v>
      </c>
      <c r="AE37" s="4"/>
      <c r="AS37" s="43">
        <f t="shared" si="0"/>
        <v>1</v>
      </c>
      <c r="AT37" s="9"/>
      <c r="AU37" s="37"/>
    </row>
    <row r="38" spans="1:47" ht="14.25">
      <c r="A38" s="2">
        <v>33</v>
      </c>
      <c r="B38" s="16" t="s">
        <v>126</v>
      </c>
      <c r="C38" s="4"/>
      <c r="D38" s="4"/>
      <c r="E38" s="4"/>
      <c r="F38" s="4"/>
      <c r="H38" s="4"/>
      <c r="I38" s="4"/>
      <c r="K38" s="4"/>
      <c r="L38" s="4"/>
      <c r="M38" s="1">
        <v>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3"/>
      <c r="AB38" s="4"/>
      <c r="AC38" s="4"/>
      <c r="AD38" s="6"/>
      <c r="AE38" s="1">
        <v>1</v>
      </c>
      <c r="AS38" s="43">
        <f t="shared" si="0"/>
        <v>2</v>
      </c>
      <c r="AT38" s="9"/>
      <c r="AU38" s="37"/>
    </row>
    <row r="39" spans="1:47" ht="14.25">
      <c r="A39" s="2">
        <v>34</v>
      </c>
      <c r="B39" s="16" t="s">
        <v>131</v>
      </c>
      <c r="C39" s="4"/>
      <c r="D39" s="4"/>
      <c r="E39" s="4"/>
      <c r="F39" s="4"/>
      <c r="H39" s="4"/>
      <c r="I39" s="4"/>
      <c r="K39" s="4"/>
      <c r="L39" s="4"/>
      <c r="M39" s="6"/>
      <c r="N39" s="4"/>
      <c r="O39" s="4"/>
      <c r="P39" s="4"/>
      <c r="Q39" s="4"/>
      <c r="R39" s="4"/>
      <c r="S39" s="4"/>
      <c r="T39" s="4"/>
      <c r="U39" s="4"/>
      <c r="V39" s="4"/>
      <c r="W39" s="1">
        <v>1</v>
      </c>
      <c r="X39" s="4"/>
      <c r="Y39" s="4"/>
      <c r="Z39" s="4"/>
      <c r="AA39" s="3"/>
      <c r="AB39" s="4"/>
      <c r="AC39" s="4"/>
      <c r="AD39" s="6"/>
      <c r="AE39" s="6"/>
      <c r="AS39" s="43">
        <f t="shared" si="0"/>
        <v>1</v>
      </c>
      <c r="AT39" s="9"/>
      <c r="AU39" s="37"/>
    </row>
    <row r="40" spans="1:47" ht="14.25">
      <c r="A40" s="2">
        <v>35</v>
      </c>
      <c r="B40" s="16" t="s">
        <v>49</v>
      </c>
      <c r="C40" s="4"/>
      <c r="D40" s="4"/>
      <c r="E40" s="4"/>
      <c r="F40" s="4"/>
      <c r="H40" s="4"/>
      <c r="I40" s="4"/>
      <c r="K40" s="4"/>
      <c r="L40" s="4"/>
      <c r="M40" s="1">
        <v>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3"/>
      <c r="AB40" s="4"/>
      <c r="AC40" s="4"/>
      <c r="AD40" s="4"/>
      <c r="AE40" s="4"/>
      <c r="AS40" s="43">
        <f t="shared" si="0"/>
        <v>1</v>
      </c>
      <c r="AT40" s="9"/>
      <c r="AU40" s="37"/>
    </row>
    <row r="41" spans="1:47" ht="14.25">
      <c r="A41" s="2">
        <v>36</v>
      </c>
      <c r="B41" s="16" t="s">
        <v>15</v>
      </c>
      <c r="C41" s="4"/>
      <c r="D41" s="4"/>
      <c r="E41" s="4"/>
      <c r="F41" s="4"/>
      <c r="H41" s="4"/>
      <c r="I41" s="4"/>
      <c r="K41" s="4"/>
      <c r="L41" s="4"/>
      <c r="M41" s="4"/>
      <c r="N41" s="4"/>
      <c r="O41" s="4"/>
      <c r="P41" s="1">
        <v>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3"/>
      <c r="AB41" s="4"/>
      <c r="AC41" s="4"/>
      <c r="AD41" s="4"/>
      <c r="AE41" s="4"/>
      <c r="AS41" s="43">
        <f t="shared" si="0"/>
        <v>1</v>
      </c>
      <c r="AT41" s="9"/>
      <c r="AU41" s="37"/>
    </row>
    <row r="42" spans="1:47" ht="14.25">
      <c r="A42" s="2">
        <v>37</v>
      </c>
      <c r="B42" s="16" t="s">
        <v>142</v>
      </c>
      <c r="C42" s="4"/>
      <c r="D42" s="4"/>
      <c r="E42" s="4"/>
      <c r="F42" s="4"/>
      <c r="H42" s="4"/>
      <c r="I42" s="4"/>
      <c r="K42" s="4"/>
      <c r="L42" s="4"/>
      <c r="M42" s="4"/>
      <c r="N42" s="4"/>
      <c r="O42" s="4"/>
      <c r="P42" s="6"/>
      <c r="Q42" s="4"/>
      <c r="R42" s="4"/>
      <c r="S42" s="4"/>
      <c r="T42" s="4"/>
      <c r="U42" s="4"/>
      <c r="V42" s="4"/>
      <c r="W42" s="4"/>
      <c r="X42" s="4"/>
      <c r="Y42" s="4"/>
      <c r="Z42" s="4"/>
      <c r="AA42" s="3"/>
      <c r="AB42" s="4"/>
      <c r="AC42" s="4"/>
      <c r="AD42" s="1">
        <v>1</v>
      </c>
      <c r="AE42" s="4"/>
      <c r="AS42" s="43">
        <f t="shared" si="0"/>
        <v>1</v>
      </c>
      <c r="AT42" s="9"/>
      <c r="AU42" s="37"/>
    </row>
    <row r="43" spans="1:47" ht="14.25">
      <c r="A43" s="2">
        <v>38</v>
      </c>
      <c r="B43" s="16" t="s">
        <v>24</v>
      </c>
      <c r="C43" s="4"/>
      <c r="D43" s="4"/>
      <c r="E43" s="4"/>
      <c r="F43" s="4"/>
      <c r="H43" s="4"/>
      <c r="I43" s="4"/>
      <c r="K43" s="4"/>
      <c r="L43" s="4"/>
      <c r="M43" s="1">
        <v>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3"/>
      <c r="AB43" s="4"/>
      <c r="AC43" s="4"/>
      <c r="AD43" s="4"/>
      <c r="AE43" s="4"/>
      <c r="AS43" s="43">
        <f t="shared" si="0"/>
        <v>1</v>
      </c>
      <c r="AT43" s="9"/>
      <c r="AU43" s="37"/>
    </row>
    <row r="44" spans="1:47" ht="14.25">
      <c r="A44" s="2">
        <v>39</v>
      </c>
      <c r="B44" s="16" t="s">
        <v>55</v>
      </c>
      <c r="C44" s="4"/>
      <c r="D44" s="4"/>
      <c r="E44" s="4"/>
      <c r="F44" s="4"/>
      <c r="H44" s="4"/>
      <c r="I44" s="4"/>
      <c r="K44" s="4"/>
      <c r="L44" s="4"/>
      <c r="M44" s="4"/>
      <c r="N44" s="1">
        <v>1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3"/>
      <c r="AB44" s="4"/>
      <c r="AC44" s="4"/>
      <c r="AD44" s="4"/>
      <c r="AE44" s="4"/>
      <c r="AS44" s="43">
        <f t="shared" si="0"/>
        <v>1</v>
      </c>
      <c r="AT44" s="9"/>
      <c r="AU44" s="37"/>
    </row>
    <row r="45" spans="1:47" ht="14.25">
      <c r="A45" s="2">
        <v>40</v>
      </c>
      <c r="B45" s="16" t="s">
        <v>130</v>
      </c>
      <c r="C45" s="4"/>
      <c r="D45" s="4"/>
      <c r="E45" s="4"/>
      <c r="F45" s="4"/>
      <c r="H45" s="4"/>
      <c r="I45" s="4"/>
      <c r="K45" s="4"/>
      <c r="L45" s="4"/>
      <c r="M45" s="4"/>
      <c r="N45" s="6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3"/>
      <c r="AB45" s="4"/>
      <c r="AC45" s="4"/>
      <c r="AD45" s="4"/>
      <c r="AE45" s="4"/>
      <c r="AO45" s="9">
        <v>1</v>
      </c>
      <c r="AS45" s="43">
        <f t="shared" si="0"/>
        <v>1</v>
      </c>
      <c r="AT45" s="9"/>
      <c r="AU45" s="37"/>
    </row>
    <row r="46" spans="1:47" ht="14.25">
      <c r="A46" s="2">
        <v>41</v>
      </c>
      <c r="B46" s="17" t="s">
        <v>41</v>
      </c>
      <c r="C46" s="4"/>
      <c r="D46" s="4"/>
      <c r="E46" s="4"/>
      <c r="F46" s="4"/>
      <c r="H46" s="4"/>
      <c r="I46" s="4"/>
      <c r="K46" s="4"/>
      <c r="L46" s="4"/>
      <c r="M46" s="4"/>
      <c r="N46" s="4"/>
      <c r="O46" s="4"/>
      <c r="P46" s="4"/>
      <c r="Q46" s="4"/>
      <c r="R46" s="1">
        <v>1</v>
      </c>
      <c r="S46" s="4"/>
      <c r="T46" s="4"/>
      <c r="U46" s="4"/>
      <c r="V46" s="4"/>
      <c r="W46" s="4"/>
      <c r="X46" s="4"/>
      <c r="Y46" s="4"/>
      <c r="Z46" s="4"/>
      <c r="AA46" s="3"/>
      <c r="AB46" s="4"/>
      <c r="AC46" s="4"/>
      <c r="AD46" s="4"/>
      <c r="AE46" s="4"/>
      <c r="AS46" s="43">
        <f t="shared" si="0"/>
        <v>1</v>
      </c>
      <c r="AT46" s="9"/>
      <c r="AU46" s="37"/>
    </row>
    <row r="47" spans="1:47" ht="14.25">
      <c r="A47" s="2">
        <v>42</v>
      </c>
      <c r="B47" s="17" t="s">
        <v>128</v>
      </c>
      <c r="C47" s="4"/>
      <c r="D47" s="4"/>
      <c r="E47" s="4"/>
      <c r="F47" s="4"/>
      <c r="H47" s="4"/>
      <c r="I47" s="4"/>
      <c r="K47" s="4"/>
      <c r="L47" s="4"/>
      <c r="M47" s="4"/>
      <c r="N47" s="4"/>
      <c r="O47" s="4"/>
      <c r="P47" s="4"/>
      <c r="Q47" s="4"/>
      <c r="R47" s="6"/>
      <c r="S47" s="4"/>
      <c r="T47" s="4"/>
      <c r="U47" s="4"/>
      <c r="V47" s="4"/>
      <c r="W47" s="4"/>
      <c r="X47" s="4"/>
      <c r="Y47" s="4"/>
      <c r="Z47" s="4"/>
      <c r="AA47" s="3"/>
      <c r="AB47" s="4"/>
      <c r="AC47" s="4"/>
      <c r="AD47" s="4"/>
      <c r="AE47" s="4"/>
      <c r="AO47" s="9">
        <v>1</v>
      </c>
      <c r="AP47" s="12"/>
      <c r="AQ47" s="12"/>
      <c r="AR47" s="12"/>
      <c r="AS47" s="43">
        <f t="shared" si="0"/>
        <v>1</v>
      </c>
      <c r="AT47" s="9"/>
      <c r="AU47" s="37"/>
    </row>
    <row r="48" spans="1:47" ht="14.25">
      <c r="A48" s="2">
        <v>43</v>
      </c>
      <c r="B48" s="16" t="s">
        <v>43</v>
      </c>
      <c r="C48" s="4"/>
      <c r="D48" s="4"/>
      <c r="E48" s="4"/>
      <c r="F48" s="4"/>
      <c r="H48" s="4"/>
      <c r="I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1">
        <v>1</v>
      </c>
      <c r="Y48" s="4"/>
      <c r="Z48" s="4"/>
      <c r="AA48" s="3"/>
      <c r="AB48" s="4"/>
      <c r="AC48" s="4"/>
      <c r="AD48" s="4"/>
      <c r="AE48" s="4"/>
      <c r="AS48" s="43">
        <f t="shared" si="0"/>
        <v>1</v>
      </c>
      <c r="AT48" s="9"/>
      <c r="AU48" s="37"/>
    </row>
    <row r="49" spans="1:47" ht="14.25">
      <c r="A49" s="2">
        <v>44</v>
      </c>
      <c r="B49" s="16" t="s">
        <v>44</v>
      </c>
      <c r="C49" s="4"/>
      <c r="D49" s="4"/>
      <c r="E49" s="4"/>
      <c r="F49" s="4"/>
      <c r="H49" s="4"/>
      <c r="I49" s="4"/>
      <c r="J49" s="1">
        <v>1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3"/>
      <c r="AB49" s="4"/>
      <c r="AC49" s="4"/>
      <c r="AD49" s="4"/>
      <c r="AE49" s="4"/>
      <c r="AS49" s="43">
        <f t="shared" si="0"/>
        <v>1</v>
      </c>
      <c r="AT49" s="9"/>
      <c r="AU49" s="37"/>
    </row>
    <row r="50" spans="1:47" ht="14.25">
      <c r="A50" s="2">
        <v>45</v>
      </c>
      <c r="B50" s="16" t="s">
        <v>125</v>
      </c>
      <c r="C50" s="4"/>
      <c r="D50" s="4"/>
      <c r="E50" s="4"/>
      <c r="F50" s="4"/>
      <c r="H50" s="4"/>
      <c r="I50" s="4"/>
      <c r="J50" s="6"/>
      <c r="K50" s="4"/>
      <c r="L50" s="4"/>
      <c r="M50" s="1">
        <v>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3"/>
      <c r="AB50" s="4"/>
      <c r="AC50" s="4"/>
      <c r="AD50" s="4"/>
      <c r="AE50" s="4"/>
      <c r="AS50" s="43">
        <f t="shared" si="0"/>
        <v>1</v>
      </c>
      <c r="AT50" s="9"/>
      <c r="AU50" s="37"/>
    </row>
    <row r="51" spans="1:47" ht="14.25">
      <c r="A51" s="2">
        <v>46</v>
      </c>
      <c r="B51" s="16" t="s">
        <v>39</v>
      </c>
      <c r="C51" s="4"/>
      <c r="D51" s="4"/>
      <c r="E51" s="4"/>
      <c r="F51" s="4"/>
      <c r="H51" s="4"/>
      <c r="I51" s="4"/>
      <c r="K51" s="4"/>
      <c r="L51" s="4"/>
      <c r="M51" s="1">
        <v>1</v>
      </c>
      <c r="N51" s="4"/>
      <c r="O51" s="4"/>
      <c r="P51" s="4"/>
      <c r="Q51" s="4"/>
      <c r="R51" s="4"/>
      <c r="S51" s="4"/>
      <c r="T51" s="4"/>
      <c r="U51" s="4"/>
      <c r="V51" s="4"/>
      <c r="W51" s="6"/>
      <c r="X51" s="4"/>
      <c r="Y51" s="4"/>
      <c r="Z51" s="4"/>
      <c r="AA51" s="3"/>
      <c r="AB51" s="4"/>
      <c r="AC51" s="4"/>
      <c r="AD51" s="4"/>
      <c r="AE51" s="4"/>
      <c r="AS51" s="43">
        <f t="shared" si="0"/>
        <v>1</v>
      </c>
      <c r="AT51" s="9"/>
      <c r="AU51" s="37"/>
    </row>
    <row r="52" spans="1:47" ht="14.25">
      <c r="A52" s="2">
        <v>47</v>
      </c>
      <c r="B52" s="16" t="s">
        <v>26</v>
      </c>
      <c r="C52" s="4"/>
      <c r="D52" s="4"/>
      <c r="E52" s="4"/>
      <c r="F52" s="4"/>
      <c r="H52" s="4"/>
      <c r="I52" s="4"/>
      <c r="K52" s="4"/>
      <c r="L52" s="4"/>
      <c r="M52" s="1">
        <v>1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3"/>
      <c r="AB52" s="4"/>
      <c r="AC52" s="4"/>
      <c r="AD52" s="4"/>
      <c r="AE52" s="4"/>
      <c r="AS52" s="43">
        <f t="shared" si="0"/>
        <v>1</v>
      </c>
      <c r="AT52" s="9"/>
      <c r="AU52" s="37"/>
    </row>
    <row r="53" spans="1:47" ht="14.25">
      <c r="A53" s="2">
        <v>48</v>
      </c>
      <c r="B53" s="16" t="s">
        <v>27</v>
      </c>
      <c r="C53" s="4"/>
      <c r="D53" s="4"/>
      <c r="E53" s="4"/>
      <c r="F53" s="4"/>
      <c r="H53" s="4"/>
      <c r="I53" s="4"/>
      <c r="K53" s="4"/>
      <c r="L53" s="4"/>
      <c r="M53" s="1">
        <v>1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3"/>
      <c r="AB53" s="4"/>
      <c r="AC53" s="4"/>
      <c r="AD53" s="4"/>
      <c r="AE53" s="4"/>
      <c r="AS53" s="43">
        <f t="shared" si="0"/>
        <v>1</v>
      </c>
      <c r="AT53" s="9"/>
      <c r="AU53" s="37"/>
    </row>
    <row r="54" spans="1:47" ht="14.25">
      <c r="A54" s="2">
        <v>49</v>
      </c>
      <c r="B54" s="16" t="s">
        <v>31</v>
      </c>
      <c r="C54" s="4"/>
      <c r="D54" s="4"/>
      <c r="E54" s="4"/>
      <c r="F54" s="4"/>
      <c r="H54" s="4"/>
      <c r="I54" s="4"/>
      <c r="K54" s="4"/>
      <c r="L54" s="4"/>
      <c r="M54" s="1">
        <v>1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3"/>
      <c r="AB54" s="4"/>
      <c r="AC54" s="4"/>
      <c r="AD54" s="4"/>
      <c r="AE54" s="4"/>
      <c r="AS54" s="43">
        <f t="shared" si="0"/>
        <v>1</v>
      </c>
      <c r="AT54" s="9"/>
      <c r="AU54" s="37"/>
    </row>
    <row r="55" spans="1:47" ht="14.25">
      <c r="A55" s="2">
        <v>50</v>
      </c>
      <c r="B55" s="16" t="s">
        <v>58</v>
      </c>
      <c r="C55" s="4"/>
      <c r="D55" s="4"/>
      <c r="E55" s="4"/>
      <c r="F55" s="4"/>
      <c r="G55" s="1">
        <v>1</v>
      </c>
      <c r="H55" s="4"/>
      <c r="I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1">
        <v>1</v>
      </c>
      <c r="X55" s="4"/>
      <c r="Y55" s="4"/>
      <c r="Z55" s="4"/>
      <c r="AA55" s="3"/>
      <c r="AB55" s="4"/>
      <c r="AC55" s="4"/>
      <c r="AD55" s="4"/>
      <c r="AE55" s="4"/>
      <c r="AS55" s="43">
        <f t="shared" si="0"/>
        <v>2</v>
      </c>
      <c r="AT55" s="9"/>
      <c r="AU55" s="37"/>
    </row>
    <row r="56" spans="1:47" ht="14.25">
      <c r="A56" s="2">
        <v>51</v>
      </c>
      <c r="B56" s="34" t="s">
        <v>148</v>
      </c>
      <c r="C56" s="4"/>
      <c r="D56" s="4"/>
      <c r="E56" s="4"/>
      <c r="F56" s="4"/>
      <c r="G56" s="6"/>
      <c r="H56" s="4"/>
      <c r="I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6"/>
      <c r="X56" s="4"/>
      <c r="Y56" s="4"/>
      <c r="Z56" s="4"/>
      <c r="AA56" s="3"/>
      <c r="AB56" s="4"/>
      <c r="AC56" s="4"/>
      <c r="AD56" s="4"/>
      <c r="AE56" s="4"/>
      <c r="AJ56" s="9">
        <v>1</v>
      </c>
      <c r="AS56" s="43">
        <f t="shared" si="0"/>
        <v>1</v>
      </c>
      <c r="AT56" s="9"/>
      <c r="AU56" s="37"/>
    </row>
    <row r="57" spans="1:47" ht="14.25">
      <c r="A57" s="2">
        <v>52</v>
      </c>
      <c r="B57" s="16" t="s">
        <v>72</v>
      </c>
      <c r="C57" s="4"/>
      <c r="D57" s="4"/>
      <c r="E57" s="4"/>
      <c r="F57" s="4"/>
      <c r="H57" s="4"/>
      <c r="I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3"/>
      <c r="AB57" s="4"/>
      <c r="AC57" s="4"/>
      <c r="AD57" s="4"/>
      <c r="AE57" s="4"/>
      <c r="AI57" s="9">
        <v>1</v>
      </c>
      <c r="AS57" s="43">
        <f aca="true" t="shared" si="1" ref="AS57:AS103">SUM(C57:AR57)</f>
        <v>1</v>
      </c>
      <c r="AT57" s="9"/>
      <c r="AU57" s="37"/>
    </row>
    <row r="58" spans="1:47" ht="14.25">
      <c r="A58" s="2">
        <v>53</v>
      </c>
      <c r="B58" s="34" t="s">
        <v>146</v>
      </c>
      <c r="C58" s="4"/>
      <c r="D58" s="4"/>
      <c r="E58" s="4"/>
      <c r="F58" s="4"/>
      <c r="H58" s="4"/>
      <c r="I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3"/>
      <c r="AB58" s="4"/>
      <c r="AC58" s="4"/>
      <c r="AD58" s="4"/>
      <c r="AE58" s="4"/>
      <c r="AH58" s="12"/>
      <c r="AI58" s="12"/>
      <c r="AP58" s="9">
        <v>1</v>
      </c>
      <c r="AQ58" s="12"/>
      <c r="AR58" s="12"/>
      <c r="AS58" s="43">
        <f t="shared" si="1"/>
        <v>1</v>
      </c>
      <c r="AT58" s="9"/>
      <c r="AU58" s="37"/>
    </row>
    <row r="59" spans="1:47" ht="14.25">
      <c r="A59" s="2">
        <v>54</v>
      </c>
      <c r="B59" s="16" t="s">
        <v>19</v>
      </c>
      <c r="C59" s="4"/>
      <c r="D59" s="4"/>
      <c r="E59" s="1">
        <v>1</v>
      </c>
      <c r="F59" s="4"/>
      <c r="H59" s="4"/>
      <c r="I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3"/>
      <c r="AB59" s="4"/>
      <c r="AC59" s="4"/>
      <c r="AD59" s="4"/>
      <c r="AE59" s="4"/>
      <c r="AO59" s="9">
        <v>1</v>
      </c>
      <c r="AP59" s="12"/>
      <c r="AQ59" s="12"/>
      <c r="AR59" s="12"/>
      <c r="AS59" s="43">
        <f t="shared" si="1"/>
        <v>2</v>
      </c>
      <c r="AT59" s="9"/>
      <c r="AU59" s="37"/>
    </row>
    <row r="60" spans="1:47" ht="14.25">
      <c r="A60" s="2">
        <v>55</v>
      </c>
      <c r="B60" s="16" t="s">
        <v>120</v>
      </c>
      <c r="C60" s="4"/>
      <c r="D60" s="4"/>
      <c r="E60" s="6"/>
      <c r="F60" s="4"/>
      <c r="H60" s="4"/>
      <c r="I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3"/>
      <c r="AB60" s="4"/>
      <c r="AC60" s="4"/>
      <c r="AD60" s="4"/>
      <c r="AE60" s="4"/>
      <c r="AO60" s="9">
        <v>1</v>
      </c>
      <c r="AP60" s="12"/>
      <c r="AQ60" s="12"/>
      <c r="AR60" s="12"/>
      <c r="AS60" s="43">
        <f t="shared" si="1"/>
        <v>1</v>
      </c>
      <c r="AT60" s="9"/>
      <c r="AU60" s="37"/>
    </row>
    <row r="61" spans="1:47" ht="14.25">
      <c r="A61" s="2">
        <v>56</v>
      </c>
      <c r="B61" s="16" t="s">
        <v>63</v>
      </c>
      <c r="C61" s="4"/>
      <c r="D61" s="4"/>
      <c r="E61" s="4"/>
      <c r="F61" s="4"/>
      <c r="H61" s="4"/>
      <c r="I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3"/>
      <c r="AB61" s="4"/>
      <c r="AC61" s="4"/>
      <c r="AD61" s="4"/>
      <c r="AE61" s="4"/>
      <c r="AI61" s="9">
        <v>1</v>
      </c>
      <c r="AO61" s="9">
        <v>1</v>
      </c>
      <c r="AS61" s="43">
        <f t="shared" si="1"/>
        <v>2</v>
      </c>
      <c r="AT61" s="9"/>
      <c r="AU61" s="37"/>
    </row>
    <row r="62" spans="1:47" ht="14.25">
      <c r="A62" s="2">
        <v>57</v>
      </c>
      <c r="B62" s="16" t="s">
        <v>22</v>
      </c>
      <c r="C62" s="4"/>
      <c r="D62" s="4"/>
      <c r="E62" s="4"/>
      <c r="F62" s="4"/>
      <c r="H62" s="4"/>
      <c r="I62" s="4"/>
      <c r="K62" s="4"/>
      <c r="L62" s="4"/>
      <c r="M62" s="1">
        <v>1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3"/>
      <c r="AB62" s="4"/>
      <c r="AC62" s="4"/>
      <c r="AD62" s="4"/>
      <c r="AE62" s="4"/>
      <c r="AJ62" s="12"/>
      <c r="AS62" s="43">
        <f t="shared" si="1"/>
        <v>1</v>
      </c>
      <c r="AT62" s="9"/>
      <c r="AU62" s="37"/>
    </row>
    <row r="63" spans="1:47" ht="14.25">
      <c r="A63" s="2">
        <v>58</v>
      </c>
      <c r="B63" s="16" t="s">
        <v>38</v>
      </c>
      <c r="C63" s="4"/>
      <c r="D63" s="4"/>
      <c r="E63" s="4"/>
      <c r="F63" s="4"/>
      <c r="H63" s="4"/>
      <c r="I63" s="4"/>
      <c r="K63" s="4"/>
      <c r="L63" s="4"/>
      <c r="M63" s="1">
        <v>1</v>
      </c>
      <c r="N63" s="4"/>
      <c r="O63" s="4"/>
      <c r="P63" s="4"/>
      <c r="Q63" s="4"/>
      <c r="R63" s="4"/>
      <c r="S63" s="4"/>
      <c r="T63" s="4"/>
      <c r="U63" s="4"/>
      <c r="V63" s="4"/>
      <c r="W63" s="1">
        <v>1</v>
      </c>
      <c r="X63" s="4"/>
      <c r="Y63" s="4"/>
      <c r="Z63" s="4"/>
      <c r="AA63" s="3"/>
      <c r="AB63" s="4"/>
      <c r="AC63" s="4"/>
      <c r="AD63" s="4"/>
      <c r="AE63" s="4"/>
      <c r="AS63" s="43">
        <f t="shared" si="1"/>
        <v>2</v>
      </c>
      <c r="AT63" s="9"/>
      <c r="AU63" s="37"/>
    </row>
    <row r="64" spans="1:47" ht="14.25">
      <c r="A64" s="2">
        <v>59</v>
      </c>
      <c r="B64" s="16" t="s">
        <v>68</v>
      </c>
      <c r="C64" s="4"/>
      <c r="D64" s="4"/>
      <c r="E64" s="4"/>
      <c r="F64" s="4"/>
      <c r="H64" s="4"/>
      <c r="I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3"/>
      <c r="AB64" s="4"/>
      <c r="AC64" s="4"/>
      <c r="AD64" s="4"/>
      <c r="AE64" s="4"/>
      <c r="AF64" s="9">
        <v>1</v>
      </c>
      <c r="AS64" s="43">
        <f t="shared" si="1"/>
        <v>1</v>
      </c>
      <c r="AT64" s="9"/>
      <c r="AU64" s="37"/>
    </row>
    <row r="65" spans="1:47" ht="14.25">
      <c r="A65" s="2">
        <v>60</v>
      </c>
      <c r="B65" s="16" t="s">
        <v>48</v>
      </c>
      <c r="C65" s="4"/>
      <c r="D65" s="4"/>
      <c r="E65" s="4"/>
      <c r="F65" s="4"/>
      <c r="H65" s="4"/>
      <c r="I65" s="4"/>
      <c r="K65" s="4"/>
      <c r="L65" s="4"/>
      <c r="M65" s="1">
        <v>2</v>
      </c>
      <c r="N65" s="4"/>
      <c r="O65" s="4"/>
      <c r="P65" s="6"/>
      <c r="Q65" s="4"/>
      <c r="R65" s="4"/>
      <c r="S65" s="4"/>
      <c r="T65" s="4"/>
      <c r="U65" s="4"/>
      <c r="V65" s="4"/>
      <c r="W65" s="4"/>
      <c r="X65" s="4"/>
      <c r="Y65" s="4"/>
      <c r="Z65" s="4"/>
      <c r="AA65" s="3"/>
      <c r="AB65" s="4"/>
      <c r="AC65" s="4"/>
      <c r="AD65" s="4"/>
      <c r="AE65" s="1">
        <v>1</v>
      </c>
      <c r="AF65" s="9">
        <v>1</v>
      </c>
      <c r="AG65" s="9">
        <v>1</v>
      </c>
      <c r="AP65" s="9">
        <v>1</v>
      </c>
      <c r="AQ65" s="12"/>
      <c r="AR65" s="12"/>
      <c r="AS65" s="43">
        <f t="shared" si="1"/>
        <v>6</v>
      </c>
      <c r="AT65" s="9"/>
      <c r="AU65" s="37"/>
    </row>
    <row r="66" spans="1:47" ht="14.25">
      <c r="A66" s="2">
        <v>61</v>
      </c>
      <c r="B66" s="16" t="s">
        <v>54</v>
      </c>
      <c r="C66" s="4"/>
      <c r="D66" s="4"/>
      <c r="E66" s="4"/>
      <c r="F66" s="4"/>
      <c r="H66" s="4"/>
      <c r="I66" s="4"/>
      <c r="K66" s="4"/>
      <c r="L66" s="4"/>
      <c r="M66" s="4"/>
      <c r="N66" s="1">
        <v>3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3"/>
      <c r="AB66" s="4"/>
      <c r="AC66" s="4"/>
      <c r="AD66" s="4"/>
      <c r="AE66" s="4"/>
      <c r="AS66" s="43">
        <f t="shared" si="1"/>
        <v>3</v>
      </c>
      <c r="AT66" s="9"/>
      <c r="AU66" s="37"/>
    </row>
    <row r="67" spans="1:47" ht="14.25">
      <c r="A67" s="2">
        <v>62</v>
      </c>
      <c r="B67" s="16" t="s">
        <v>66</v>
      </c>
      <c r="C67" s="4"/>
      <c r="D67" s="4"/>
      <c r="E67" s="4"/>
      <c r="F67" s="4"/>
      <c r="H67" s="4"/>
      <c r="I67" s="4"/>
      <c r="K67" s="4"/>
      <c r="L67" s="1">
        <v>1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3"/>
      <c r="AB67" s="4"/>
      <c r="AC67" s="4"/>
      <c r="AD67" s="4"/>
      <c r="AE67" s="4"/>
      <c r="AS67" s="43">
        <f t="shared" si="1"/>
        <v>1</v>
      </c>
      <c r="AT67" s="9"/>
      <c r="AU67" s="37"/>
    </row>
    <row r="68" spans="1:47" ht="14.25">
      <c r="A68" s="2">
        <v>63</v>
      </c>
      <c r="B68" s="16" t="s">
        <v>133</v>
      </c>
      <c r="C68" s="4"/>
      <c r="D68" s="4"/>
      <c r="E68" s="4"/>
      <c r="F68" s="4"/>
      <c r="H68" s="4"/>
      <c r="I68" s="4"/>
      <c r="K68" s="4"/>
      <c r="L68" s="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3"/>
      <c r="AB68" s="4"/>
      <c r="AC68" s="4"/>
      <c r="AD68" s="4"/>
      <c r="AE68" s="4"/>
      <c r="AI68" s="9">
        <v>1</v>
      </c>
      <c r="AS68" s="43">
        <f t="shared" si="1"/>
        <v>1</v>
      </c>
      <c r="AT68" s="9"/>
      <c r="AU68" s="37"/>
    </row>
    <row r="69" spans="1:47" ht="14.25">
      <c r="A69" s="2">
        <v>64</v>
      </c>
      <c r="B69" s="16" t="s">
        <v>21</v>
      </c>
      <c r="C69" s="4"/>
      <c r="D69" s="4"/>
      <c r="E69" s="1">
        <v>1</v>
      </c>
      <c r="F69" s="4"/>
      <c r="H69" s="4"/>
      <c r="I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3"/>
      <c r="AB69" s="4"/>
      <c r="AC69" s="4"/>
      <c r="AD69" s="4"/>
      <c r="AE69" s="4"/>
      <c r="AS69" s="43">
        <f t="shared" si="1"/>
        <v>1</v>
      </c>
      <c r="AT69" s="9"/>
      <c r="AU69" s="37"/>
    </row>
    <row r="70" spans="1:47" ht="14.25">
      <c r="A70" s="2">
        <v>65</v>
      </c>
      <c r="B70" s="16" t="s">
        <v>2</v>
      </c>
      <c r="C70" s="4"/>
      <c r="D70" s="4"/>
      <c r="E70" s="4"/>
      <c r="F70" s="4"/>
      <c r="H70" s="4"/>
      <c r="I70" s="4"/>
      <c r="K70" s="1">
        <v>1</v>
      </c>
      <c r="L70" s="1">
        <v>1</v>
      </c>
      <c r="M70" s="1">
        <v>2</v>
      </c>
      <c r="N70" s="4"/>
      <c r="O70" s="4"/>
      <c r="P70" s="4"/>
      <c r="Q70" s="4"/>
      <c r="R70" s="4"/>
      <c r="S70" s="4"/>
      <c r="T70" s="4"/>
      <c r="U70" s="4"/>
      <c r="V70" s="4"/>
      <c r="W70" s="1">
        <v>1</v>
      </c>
      <c r="X70" s="4"/>
      <c r="Y70" s="4"/>
      <c r="Z70" s="4"/>
      <c r="AA70" s="3"/>
      <c r="AB70" s="4"/>
      <c r="AC70" s="4"/>
      <c r="AD70" s="4"/>
      <c r="AE70" s="7">
        <v>1</v>
      </c>
      <c r="AF70" s="12"/>
      <c r="AG70" s="9">
        <v>1</v>
      </c>
      <c r="AI70" s="10">
        <v>1</v>
      </c>
      <c r="AS70" s="43">
        <f t="shared" si="1"/>
        <v>8</v>
      </c>
      <c r="AT70" s="9"/>
      <c r="AU70" s="37"/>
    </row>
    <row r="71" spans="1:47" ht="14.25">
      <c r="A71" s="2">
        <v>66</v>
      </c>
      <c r="B71" s="16" t="s">
        <v>85</v>
      </c>
      <c r="C71" s="4"/>
      <c r="D71" s="4"/>
      <c r="E71" s="4"/>
      <c r="F71" s="4"/>
      <c r="H71" s="4"/>
      <c r="I71" s="4"/>
      <c r="K71" s="4"/>
      <c r="L71" s="4"/>
      <c r="M71" s="1">
        <v>1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3"/>
      <c r="AB71" s="4"/>
      <c r="AC71" s="4"/>
      <c r="AD71" s="4"/>
      <c r="AE71" s="4"/>
      <c r="AS71" s="43">
        <f t="shared" si="1"/>
        <v>1</v>
      </c>
      <c r="AT71" s="9"/>
      <c r="AU71" s="37"/>
    </row>
    <row r="72" spans="1:47" ht="14.25">
      <c r="A72" s="2">
        <v>67</v>
      </c>
      <c r="B72" s="16" t="s">
        <v>93</v>
      </c>
      <c r="C72" s="4"/>
      <c r="D72" s="4"/>
      <c r="E72" s="4"/>
      <c r="F72" s="4"/>
      <c r="H72" s="4"/>
      <c r="I72" s="4"/>
      <c r="K72" s="4"/>
      <c r="L72" s="4"/>
      <c r="M72" s="4"/>
      <c r="N72" s="4"/>
      <c r="O72" s="4"/>
      <c r="P72" s="4"/>
      <c r="Q72" s="4"/>
      <c r="R72" s="4"/>
      <c r="S72" s="4"/>
      <c r="T72" s="1">
        <v>1</v>
      </c>
      <c r="U72" s="1">
        <v>1</v>
      </c>
      <c r="V72" s="6"/>
      <c r="W72" s="4"/>
      <c r="X72" s="4"/>
      <c r="Y72" s="4"/>
      <c r="Z72" s="4"/>
      <c r="AA72" s="3"/>
      <c r="AB72" s="4"/>
      <c r="AC72" s="4"/>
      <c r="AD72" s="4"/>
      <c r="AE72" s="4"/>
      <c r="AS72" s="43">
        <f t="shared" si="1"/>
        <v>2</v>
      </c>
      <c r="AT72" s="9"/>
      <c r="AU72" s="37"/>
    </row>
    <row r="73" spans="1:47" ht="14.25">
      <c r="A73" s="2">
        <v>68</v>
      </c>
      <c r="B73" s="16" t="s">
        <v>96</v>
      </c>
      <c r="C73" s="4"/>
      <c r="D73" s="4"/>
      <c r="E73" s="4"/>
      <c r="F73" s="4"/>
      <c r="H73" s="4"/>
      <c r="I73" s="4"/>
      <c r="K73" s="4"/>
      <c r="L73" s="4"/>
      <c r="M73" s="4"/>
      <c r="N73" s="4"/>
      <c r="O73" s="4"/>
      <c r="P73" s="4"/>
      <c r="Q73" s="4"/>
      <c r="R73" s="4"/>
      <c r="S73" s="4"/>
      <c r="T73" s="1">
        <v>1</v>
      </c>
      <c r="U73" s="1">
        <v>1</v>
      </c>
      <c r="V73" s="4"/>
      <c r="W73" s="4"/>
      <c r="X73" s="4"/>
      <c r="Y73" s="4"/>
      <c r="Z73" s="4"/>
      <c r="AA73" s="3"/>
      <c r="AB73" s="4"/>
      <c r="AC73" s="4"/>
      <c r="AD73" s="4"/>
      <c r="AE73" s="4"/>
      <c r="AO73" s="9">
        <v>1</v>
      </c>
      <c r="AS73" s="43">
        <f t="shared" si="1"/>
        <v>3</v>
      </c>
      <c r="AT73" s="9"/>
      <c r="AU73" s="37"/>
    </row>
    <row r="74" spans="1:47" ht="14.25">
      <c r="A74" s="2">
        <v>69</v>
      </c>
      <c r="B74" s="16" t="s">
        <v>60</v>
      </c>
      <c r="C74" s="4"/>
      <c r="D74" s="4"/>
      <c r="E74" s="4"/>
      <c r="F74" s="4"/>
      <c r="H74" s="4"/>
      <c r="I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  <c r="AB74" s="1">
        <v>1</v>
      </c>
      <c r="AC74" s="4"/>
      <c r="AD74" s="4"/>
      <c r="AE74" s="4"/>
      <c r="AS74" s="43">
        <f t="shared" si="1"/>
        <v>1</v>
      </c>
      <c r="AT74" s="9"/>
      <c r="AU74" s="37"/>
    </row>
    <row r="75" spans="1:47" ht="14.25">
      <c r="A75" s="2">
        <v>70</v>
      </c>
      <c r="B75" s="16" t="s">
        <v>45</v>
      </c>
      <c r="C75" s="4"/>
      <c r="D75" s="4"/>
      <c r="E75" s="4"/>
      <c r="F75" s="4"/>
      <c r="H75" s="4"/>
      <c r="I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3"/>
      <c r="AB75" s="1">
        <v>1</v>
      </c>
      <c r="AC75" s="4"/>
      <c r="AD75" s="4"/>
      <c r="AE75" s="4"/>
      <c r="AS75" s="43">
        <f t="shared" si="1"/>
        <v>1</v>
      </c>
      <c r="AT75" s="9"/>
      <c r="AU75" s="37"/>
    </row>
    <row r="76" spans="1:47" ht="14.25">
      <c r="A76" s="2">
        <v>71</v>
      </c>
      <c r="B76" s="34" t="s">
        <v>154</v>
      </c>
      <c r="C76" s="4"/>
      <c r="D76" s="4"/>
      <c r="E76" s="4"/>
      <c r="F76" s="4"/>
      <c r="H76" s="4"/>
      <c r="I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3"/>
      <c r="AB76" s="4"/>
      <c r="AC76" s="4"/>
      <c r="AD76" s="4"/>
      <c r="AE76" s="4"/>
      <c r="AO76" s="9">
        <v>1</v>
      </c>
      <c r="AP76" s="12"/>
      <c r="AQ76" s="12"/>
      <c r="AR76" s="12"/>
      <c r="AS76" s="43">
        <f t="shared" si="1"/>
        <v>1</v>
      </c>
      <c r="AT76" s="9"/>
      <c r="AU76" s="37"/>
    </row>
    <row r="77" spans="1:47" ht="14.25">
      <c r="A77" s="2">
        <v>72</v>
      </c>
      <c r="B77" s="16" t="s">
        <v>121</v>
      </c>
      <c r="C77" s="4"/>
      <c r="D77" s="4"/>
      <c r="E77" s="4"/>
      <c r="F77" s="4"/>
      <c r="H77" s="4"/>
      <c r="I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3"/>
      <c r="AB77" s="4"/>
      <c r="AC77" s="4"/>
      <c r="AD77" s="4"/>
      <c r="AE77" s="4"/>
      <c r="AO77" s="9">
        <v>1</v>
      </c>
      <c r="AP77" s="12"/>
      <c r="AQ77" s="12"/>
      <c r="AR77" s="12"/>
      <c r="AS77" s="43">
        <f t="shared" si="1"/>
        <v>1</v>
      </c>
      <c r="AT77" s="9"/>
      <c r="AU77" s="37"/>
    </row>
    <row r="78" spans="1:47" ht="14.25">
      <c r="A78" s="2">
        <v>73</v>
      </c>
      <c r="B78" s="16" t="s">
        <v>6</v>
      </c>
      <c r="C78" s="4"/>
      <c r="D78" s="4"/>
      <c r="E78" s="4"/>
      <c r="F78" s="4"/>
      <c r="H78" s="4"/>
      <c r="I78" s="4"/>
      <c r="K78" s="4"/>
      <c r="L78" s="4"/>
      <c r="M78" s="1">
        <v>1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3"/>
      <c r="AB78" s="4"/>
      <c r="AC78" s="4"/>
      <c r="AD78" s="4"/>
      <c r="AE78" s="4"/>
      <c r="AP78" s="12"/>
      <c r="AQ78" s="12"/>
      <c r="AR78" s="12"/>
      <c r="AS78" s="43">
        <f t="shared" si="1"/>
        <v>1</v>
      </c>
      <c r="AT78" s="9"/>
      <c r="AU78" s="37"/>
    </row>
    <row r="79" spans="1:47" ht="14.25">
      <c r="A79" s="2">
        <v>74</v>
      </c>
      <c r="B79" s="16" t="s">
        <v>3</v>
      </c>
      <c r="C79" s="4"/>
      <c r="D79" s="4"/>
      <c r="E79" s="4"/>
      <c r="F79" s="4"/>
      <c r="H79" s="4"/>
      <c r="I79" s="4"/>
      <c r="K79" s="4"/>
      <c r="L79" s="4"/>
      <c r="M79" s="1">
        <v>1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3"/>
      <c r="AB79" s="4"/>
      <c r="AC79" s="4"/>
      <c r="AD79" s="4"/>
      <c r="AE79" s="4"/>
      <c r="AS79" s="43">
        <f t="shared" si="1"/>
        <v>1</v>
      </c>
      <c r="AT79" s="9"/>
      <c r="AU79" s="37"/>
    </row>
    <row r="80" spans="1:47" ht="14.25">
      <c r="A80" s="2">
        <v>75</v>
      </c>
      <c r="B80" s="16" t="s">
        <v>18</v>
      </c>
      <c r="C80" s="4"/>
      <c r="D80" s="1">
        <v>1</v>
      </c>
      <c r="E80" s="4"/>
      <c r="F80" s="4"/>
      <c r="H80" s="4"/>
      <c r="I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3"/>
      <c r="AB80" s="4"/>
      <c r="AC80" s="4"/>
      <c r="AD80" s="4"/>
      <c r="AE80" s="4"/>
      <c r="AS80" s="43">
        <f t="shared" si="1"/>
        <v>1</v>
      </c>
      <c r="AT80" s="9"/>
      <c r="AU80" s="37"/>
    </row>
    <row r="81" spans="1:47" ht="14.25">
      <c r="A81" s="2">
        <v>76</v>
      </c>
      <c r="B81" s="17" t="s">
        <v>42</v>
      </c>
      <c r="C81" s="4"/>
      <c r="D81" s="4"/>
      <c r="E81" s="4"/>
      <c r="F81" s="4"/>
      <c r="H81" s="4"/>
      <c r="I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3"/>
      <c r="AB81" s="4"/>
      <c r="AC81" s="4"/>
      <c r="AD81" s="4"/>
      <c r="AE81" s="4"/>
      <c r="AJ81" s="9">
        <v>1</v>
      </c>
      <c r="AS81" s="43">
        <f t="shared" si="1"/>
        <v>1</v>
      </c>
      <c r="AT81" s="9"/>
      <c r="AU81" s="37"/>
    </row>
    <row r="82" spans="1:47" ht="14.25">
      <c r="A82" s="2">
        <v>77</v>
      </c>
      <c r="B82" s="16" t="s">
        <v>94</v>
      </c>
      <c r="C82" s="4"/>
      <c r="D82" s="4"/>
      <c r="E82" s="4"/>
      <c r="F82" s="4"/>
      <c r="H82" s="4"/>
      <c r="I82" s="4"/>
      <c r="K82" s="4"/>
      <c r="L82" s="4"/>
      <c r="M82" s="4"/>
      <c r="N82" s="4"/>
      <c r="O82" s="4"/>
      <c r="P82" s="4"/>
      <c r="Q82" s="4"/>
      <c r="R82" s="4"/>
      <c r="S82" s="4"/>
      <c r="T82" s="1">
        <v>1</v>
      </c>
      <c r="U82" s="1">
        <v>1</v>
      </c>
      <c r="V82" s="6"/>
      <c r="W82" s="4"/>
      <c r="X82" s="4"/>
      <c r="Y82" s="4"/>
      <c r="Z82" s="4"/>
      <c r="AA82" s="3"/>
      <c r="AB82" s="4"/>
      <c r="AC82" s="4"/>
      <c r="AD82" s="4"/>
      <c r="AE82" s="4"/>
      <c r="AS82" s="43">
        <f t="shared" si="1"/>
        <v>2</v>
      </c>
      <c r="AT82" s="9"/>
      <c r="AU82" s="37"/>
    </row>
    <row r="83" spans="1:47" ht="14.25">
      <c r="A83" s="2">
        <v>78</v>
      </c>
      <c r="B83" s="16" t="s">
        <v>64</v>
      </c>
      <c r="C83" s="4"/>
      <c r="D83" s="4"/>
      <c r="E83" s="4"/>
      <c r="F83" s="4"/>
      <c r="H83" s="4"/>
      <c r="I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1">
        <v>1</v>
      </c>
      <c r="Y83" s="4"/>
      <c r="Z83" s="4"/>
      <c r="AA83" s="3"/>
      <c r="AB83" s="4"/>
      <c r="AC83" s="4"/>
      <c r="AD83" s="4"/>
      <c r="AE83" s="4"/>
      <c r="AS83" s="43">
        <f t="shared" si="1"/>
        <v>1</v>
      </c>
      <c r="AT83" s="9"/>
      <c r="AU83" s="37"/>
    </row>
    <row r="84" spans="1:47" ht="14.25">
      <c r="A84" s="2">
        <v>79</v>
      </c>
      <c r="B84" s="17" t="s">
        <v>16</v>
      </c>
      <c r="C84" s="4"/>
      <c r="D84" s="4"/>
      <c r="E84" s="4"/>
      <c r="F84" s="4"/>
      <c r="H84" s="4"/>
      <c r="I84" s="4"/>
      <c r="K84" s="4"/>
      <c r="L84" s="4"/>
      <c r="M84" s="1">
        <v>1</v>
      </c>
      <c r="N84" s="4"/>
      <c r="O84" s="4"/>
      <c r="P84" s="1">
        <v>1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3"/>
      <c r="AB84" s="4"/>
      <c r="AC84" s="4"/>
      <c r="AD84" s="4"/>
      <c r="AE84" s="4"/>
      <c r="AS84" s="43">
        <f t="shared" si="1"/>
        <v>2</v>
      </c>
      <c r="AT84" s="9"/>
      <c r="AU84" s="37"/>
    </row>
    <row r="85" spans="1:47" ht="14.25">
      <c r="A85" s="2">
        <v>80</v>
      </c>
      <c r="B85" s="16" t="s">
        <v>20</v>
      </c>
      <c r="C85" s="4"/>
      <c r="D85" s="4"/>
      <c r="E85" s="4"/>
      <c r="F85" s="4"/>
      <c r="H85" s="4"/>
      <c r="I85" s="4"/>
      <c r="K85" s="1">
        <v>1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6"/>
      <c r="Z85" s="4"/>
      <c r="AA85" s="3"/>
      <c r="AB85" s="4"/>
      <c r="AC85" s="1">
        <v>1</v>
      </c>
      <c r="AD85" s="4"/>
      <c r="AE85" s="4"/>
      <c r="AO85" s="9">
        <v>1</v>
      </c>
      <c r="AP85" s="12"/>
      <c r="AQ85" s="12"/>
      <c r="AR85" s="12"/>
      <c r="AS85" s="43">
        <f t="shared" si="1"/>
        <v>3</v>
      </c>
      <c r="AT85" s="9"/>
      <c r="AU85" s="37"/>
    </row>
    <row r="86" spans="1:47" ht="14.25">
      <c r="A86" s="2">
        <v>81</v>
      </c>
      <c r="B86" s="16" t="s">
        <v>149</v>
      </c>
      <c r="C86" s="4"/>
      <c r="D86" s="4"/>
      <c r="E86" s="4"/>
      <c r="F86" s="4"/>
      <c r="H86" s="4"/>
      <c r="I86" s="4"/>
      <c r="K86" s="6"/>
      <c r="L86" s="4"/>
      <c r="M86" s="4"/>
      <c r="N86" s="4"/>
      <c r="O86" s="4"/>
      <c r="P86" s="4"/>
      <c r="Q86" s="4"/>
      <c r="R86" s="1">
        <v>1</v>
      </c>
      <c r="S86" s="4"/>
      <c r="T86" s="4"/>
      <c r="U86" s="4"/>
      <c r="V86" s="4"/>
      <c r="W86" s="4"/>
      <c r="X86" s="4"/>
      <c r="Y86" s="6"/>
      <c r="Z86" s="4"/>
      <c r="AA86" s="3"/>
      <c r="AB86" s="4"/>
      <c r="AC86" s="4"/>
      <c r="AD86" s="4"/>
      <c r="AE86" s="4"/>
      <c r="AO86" s="12"/>
      <c r="AP86" s="12"/>
      <c r="AQ86" s="12"/>
      <c r="AR86" s="12"/>
      <c r="AS86" s="43">
        <f t="shared" si="1"/>
        <v>1</v>
      </c>
      <c r="AT86" s="9"/>
      <c r="AU86" s="37"/>
    </row>
    <row r="87" spans="1:47" ht="14.25">
      <c r="A87" s="2">
        <v>82</v>
      </c>
      <c r="B87" s="16" t="s">
        <v>23</v>
      </c>
      <c r="C87" s="4"/>
      <c r="D87" s="4"/>
      <c r="E87" s="4"/>
      <c r="F87" s="4"/>
      <c r="H87" s="4"/>
      <c r="I87" s="4"/>
      <c r="K87" s="4"/>
      <c r="L87" s="4"/>
      <c r="M87" s="1">
        <v>1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3"/>
      <c r="AB87" s="4"/>
      <c r="AC87" s="4"/>
      <c r="AD87" s="4"/>
      <c r="AE87" s="4"/>
      <c r="AG87" s="12"/>
      <c r="AI87" s="9">
        <v>1</v>
      </c>
      <c r="AO87" s="9">
        <v>1</v>
      </c>
      <c r="AS87" s="43">
        <f t="shared" si="1"/>
        <v>3</v>
      </c>
      <c r="AT87" s="9"/>
      <c r="AU87" s="37"/>
    </row>
    <row r="88" spans="1:47" ht="14.25">
      <c r="A88" s="2">
        <v>83</v>
      </c>
      <c r="B88" s="34" t="s">
        <v>144</v>
      </c>
      <c r="C88" s="4"/>
      <c r="D88" s="4"/>
      <c r="E88" s="4"/>
      <c r="F88" s="4"/>
      <c r="H88" s="4"/>
      <c r="I88" s="4"/>
      <c r="K88" s="4"/>
      <c r="L88" s="4"/>
      <c r="M88" s="6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3"/>
      <c r="AB88" s="4"/>
      <c r="AC88" s="4"/>
      <c r="AD88" s="4"/>
      <c r="AE88" s="4"/>
      <c r="AG88" s="12"/>
      <c r="AI88" s="12"/>
      <c r="AP88" s="9">
        <v>1</v>
      </c>
      <c r="AQ88" s="12"/>
      <c r="AR88" s="12"/>
      <c r="AS88" s="43">
        <f t="shared" si="1"/>
        <v>1</v>
      </c>
      <c r="AT88" s="9"/>
      <c r="AU88" s="37"/>
    </row>
    <row r="89" spans="1:47" ht="14.25">
      <c r="A89" s="2">
        <v>84</v>
      </c>
      <c r="B89" s="16" t="s">
        <v>91</v>
      </c>
      <c r="C89" s="4"/>
      <c r="D89" s="4"/>
      <c r="E89" s="4"/>
      <c r="F89" s="4"/>
      <c r="H89" s="4"/>
      <c r="I89" s="4"/>
      <c r="K89" s="4"/>
      <c r="L89" s="4"/>
      <c r="M89" s="4"/>
      <c r="N89" s="4"/>
      <c r="O89" s="4"/>
      <c r="P89" s="4"/>
      <c r="Q89" s="4"/>
      <c r="R89" s="4"/>
      <c r="S89" s="4"/>
      <c r="T89" s="1">
        <v>1</v>
      </c>
      <c r="U89" s="1">
        <v>1</v>
      </c>
      <c r="V89" s="6"/>
      <c r="W89" s="4"/>
      <c r="X89" s="4"/>
      <c r="Y89" s="4"/>
      <c r="Z89" s="4"/>
      <c r="AA89" s="3"/>
      <c r="AB89" s="4"/>
      <c r="AC89" s="4"/>
      <c r="AD89" s="4"/>
      <c r="AE89" s="4"/>
      <c r="AS89" s="43">
        <f t="shared" si="1"/>
        <v>2</v>
      </c>
      <c r="AT89" s="9"/>
      <c r="AU89" s="37"/>
    </row>
    <row r="90" spans="1:47" ht="14.25">
      <c r="A90" s="2">
        <v>85</v>
      </c>
      <c r="B90" s="16" t="s">
        <v>134</v>
      </c>
      <c r="C90" s="4"/>
      <c r="D90" s="4"/>
      <c r="E90" s="1">
        <v>1</v>
      </c>
      <c r="F90" s="4"/>
      <c r="H90" s="4"/>
      <c r="I90" s="4"/>
      <c r="K90" s="4"/>
      <c r="L90" s="4"/>
      <c r="M90" s="4"/>
      <c r="N90" s="4"/>
      <c r="O90" s="4"/>
      <c r="P90" s="4"/>
      <c r="Q90" s="4"/>
      <c r="R90" s="4"/>
      <c r="S90" s="4"/>
      <c r="T90" s="6"/>
      <c r="U90" s="6"/>
      <c r="V90" s="6"/>
      <c r="W90" s="4"/>
      <c r="X90" s="4"/>
      <c r="Y90" s="4"/>
      <c r="Z90" s="4"/>
      <c r="AA90" s="3"/>
      <c r="AB90" s="4"/>
      <c r="AC90" s="4"/>
      <c r="AD90" s="4"/>
      <c r="AE90" s="4"/>
      <c r="AS90" s="43">
        <f t="shared" si="1"/>
        <v>1</v>
      </c>
      <c r="AT90" s="9"/>
      <c r="AU90" s="37"/>
    </row>
    <row r="91" spans="1:47" ht="14.25">
      <c r="A91" s="2">
        <v>86</v>
      </c>
      <c r="B91" s="16" t="s">
        <v>53</v>
      </c>
      <c r="C91" s="4"/>
      <c r="D91" s="4"/>
      <c r="E91" s="4"/>
      <c r="F91" s="4"/>
      <c r="H91" s="4"/>
      <c r="I91" s="4"/>
      <c r="K91" s="4"/>
      <c r="L91" s="4"/>
      <c r="M91" s="4"/>
      <c r="N91" s="1">
        <v>3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3"/>
      <c r="AB91" s="4"/>
      <c r="AC91" s="4"/>
      <c r="AD91" s="4"/>
      <c r="AE91" s="4"/>
      <c r="AS91" s="43">
        <f t="shared" si="1"/>
        <v>3</v>
      </c>
      <c r="AT91" s="9"/>
      <c r="AU91" s="37"/>
    </row>
    <row r="92" spans="1:47" ht="14.25">
      <c r="A92" s="2">
        <v>87</v>
      </c>
      <c r="B92" s="16" t="s">
        <v>25</v>
      </c>
      <c r="C92" s="4"/>
      <c r="D92" s="4"/>
      <c r="E92" s="4"/>
      <c r="F92" s="4"/>
      <c r="H92" s="4"/>
      <c r="I92" s="4"/>
      <c r="K92" s="4"/>
      <c r="L92" s="4"/>
      <c r="M92" s="1">
        <v>1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3"/>
      <c r="AB92" s="4"/>
      <c r="AC92" s="4"/>
      <c r="AD92" s="4"/>
      <c r="AE92" s="4"/>
      <c r="AS92" s="43">
        <f t="shared" si="1"/>
        <v>1</v>
      </c>
      <c r="AT92" s="9"/>
      <c r="AU92" s="37"/>
    </row>
    <row r="93" spans="1:47" ht="14.25">
      <c r="A93" s="2">
        <v>88</v>
      </c>
      <c r="B93" s="16" t="s">
        <v>14</v>
      </c>
      <c r="C93" s="4"/>
      <c r="D93" s="4"/>
      <c r="E93" s="4"/>
      <c r="F93" s="4"/>
      <c r="H93" s="4"/>
      <c r="I93" s="4"/>
      <c r="K93" s="4"/>
      <c r="L93" s="4"/>
      <c r="M93" s="4"/>
      <c r="N93" s="4"/>
      <c r="O93" s="4"/>
      <c r="P93" s="1">
        <v>1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3"/>
      <c r="AB93" s="4"/>
      <c r="AC93" s="4"/>
      <c r="AD93" s="4"/>
      <c r="AE93" s="4"/>
      <c r="AS93" s="43">
        <f t="shared" si="1"/>
        <v>1</v>
      </c>
      <c r="AT93" s="9"/>
      <c r="AU93" s="37"/>
    </row>
    <row r="94" spans="1:47" ht="14.25">
      <c r="A94" s="2">
        <v>89</v>
      </c>
      <c r="B94" s="34" t="s">
        <v>145</v>
      </c>
      <c r="C94" s="4"/>
      <c r="D94" s="4"/>
      <c r="E94" s="4"/>
      <c r="F94" s="4"/>
      <c r="H94" s="4"/>
      <c r="I94" s="4"/>
      <c r="K94" s="4"/>
      <c r="L94" s="4"/>
      <c r="M94" s="4"/>
      <c r="N94" s="4"/>
      <c r="O94" s="4"/>
      <c r="P94" s="6"/>
      <c r="Q94" s="4"/>
      <c r="R94" s="4"/>
      <c r="S94" s="4"/>
      <c r="T94" s="4"/>
      <c r="U94" s="4"/>
      <c r="V94" s="4"/>
      <c r="W94" s="4"/>
      <c r="X94" s="4"/>
      <c r="Y94" s="4"/>
      <c r="Z94" s="4"/>
      <c r="AA94" s="3"/>
      <c r="AB94" s="4"/>
      <c r="AC94" s="4"/>
      <c r="AD94" s="4"/>
      <c r="AE94" s="4"/>
      <c r="AP94" s="9">
        <v>1</v>
      </c>
      <c r="AQ94" s="12"/>
      <c r="AR94" s="12"/>
      <c r="AS94" s="43">
        <f t="shared" si="1"/>
        <v>1</v>
      </c>
      <c r="AT94" s="9"/>
      <c r="AU94" s="37"/>
    </row>
    <row r="95" spans="1:47" ht="14.25">
      <c r="A95" s="2">
        <v>90</v>
      </c>
      <c r="B95" s="17" t="s">
        <v>0</v>
      </c>
      <c r="C95" s="1">
        <v>1</v>
      </c>
      <c r="D95" s="1">
        <v>1</v>
      </c>
      <c r="E95" s="1">
        <v>1</v>
      </c>
      <c r="F95" s="6"/>
      <c r="H95" s="4"/>
      <c r="I95" s="4"/>
      <c r="K95" s="1">
        <v>1</v>
      </c>
      <c r="L95" s="1">
        <v>1</v>
      </c>
      <c r="M95" s="1">
        <v>1</v>
      </c>
      <c r="N95" s="1">
        <v>1</v>
      </c>
      <c r="O95" s="4"/>
      <c r="P95" s="4"/>
      <c r="Q95" s="4"/>
      <c r="R95" s="4"/>
      <c r="S95" s="1">
        <v>1</v>
      </c>
      <c r="T95" s="4"/>
      <c r="U95" s="1">
        <v>1</v>
      </c>
      <c r="V95" s="1"/>
      <c r="W95" s="1">
        <v>1</v>
      </c>
      <c r="X95" s="4"/>
      <c r="Y95" s="1">
        <v>1</v>
      </c>
      <c r="Z95" s="1">
        <v>1</v>
      </c>
      <c r="AA95" s="3"/>
      <c r="AB95" s="4"/>
      <c r="AC95" s="1">
        <v>1</v>
      </c>
      <c r="AD95" s="1">
        <v>1</v>
      </c>
      <c r="AE95" s="7">
        <v>1</v>
      </c>
      <c r="AF95" s="12"/>
      <c r="AG95" s="27">
        <v>1</v>
      </c>
      <c r="AH95" s="12"/>
      <c r="AI95" s="10">
        <v>1</v>
      </c>
      <c r="AL95" s="9">
        <v>1</v>
      </c>
      <c r="AN95" s="9">
        <v>1</v>
      </c>
      <c r="AO95" s="12"/>
      <c r="AP95" s="12"/>
      <c r="AQ95" s="12"/>
      <c r="AR95" s="12"/>
      <c r="AS95" s="43">
        <f t="shared" si="1"/>
        <v>19</v>
      </c>
      <c r="AT95" s="9"/>
      <c r="AU95" s="37"/>
    </row>
    <row r="96" spans="1:47" ht="14.25">
      <c r="A96" s="2">
        <v>91</v>
      </c>
      <c r="B96" s="17" t="s">
        <v>124</v>
      </c>
      <c r="C96" s="6"/>
      <c r="D96" s="6"/>
      <c r="E96" s="1">
        <v>1</v>
      </c>
      <c r="F96" s="6"/>
      <c r="H96" s="4"/>
      <c r="I96" s="4"/>
      <c r="K96" s="6"/>
      <c r="L96" s="6"/>
      <c r="M96" s="6"/>
      <c r="N96" s="6"/>
      <c r="O96" s="4"/>
      <c r="P96" s="4"/>
      <c r="Q96" s="4"/>
      <c r="R96" s="4"/>
      <c r="S96" s="6"/>
      <c r="T96" s="4"/>
      <c r="U96" s="6"/>
      <c r="V96" s="6"/>
      <c r="W96" s="6"/>
      <c r="X96" s="4"/>
      <c r="Y96" s="4"/>
      <c r="Z96" s="6"/>
      <c r="AA96" s="3"/>
      <c r="AB96" s="4"/>
      <c r="AC96" s="6"/>
      <c r="AD96" s="6"/>
      <c r="AE96" s="6"/>
      <c r="AF96" s="12"/>
      <c r="AG96" s="12"/>
      <c r="AI96" s="13"/>
      <c r="AL96" s="12"/>
      <c r="AN96" s="12"/>
      <c r="AO96" s="12"/>
      <c r="AP96" s="12"/>
      <c r="AQ96" s="12"/>
      <c r="AR96" s="12"/>
      <c r="AS96" s="43">
        <f t="shared" si="1"/>
        <v>1</v>
      </c>
      <c r="AT96" s="9"/>
      <c r="AU96" s="37"/>
    </row>
    <row r="97" spans="1:47" ht="114.75">
      <c r="A97" s="2">
        <v>92</v>
      </c>
      <c r="B97" s="16" t="s">
        <v>59</v>
      </c>
      <c r="C97" s="4"/>
      <c r="D97" s="4"/>
      <c r="E97" s="4"/>
      <c r="F97" s="4"/>
      <c r="H97" s="4"/>
      <c r="I97" s="4"/>
      <c r="K97" s="1">
        <v>1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3"/>
      <c r="AB97" s="4"/>
      <c r="AC97" s="1">
        <v>1</v>
      </c>
      <c r="AD97" s="4"/>
      <c r="AE97" s="4"/>
      <c r="AS97" s="43">
        <f t="shared" si="1"/>
        <v>2</v>
      </c>
      <c r="AT97" s="9"/>
      <c r="AU97" s="37"/>
    </row>
    <row r="98" spans="1:47" ht="14.25">
      <c r="A98" s="2">
        <v>93</v>
      </c>
      <c r="B98" s="16" t="s">
        <v>17</v>
      </c>
      <c r="C98" s="4"/>
      <c r="D98" s="1">
        <v>1</v>
      </c>
      <c r="E98" s="4"/>
      <c r="F98" s="4"/>
      <c r="H98" s="4"/>
      <c r="I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3"/>
      <c r="AB98" s="4"/>
      <c r="AC98" s="4"/>
      <c r="AD98" s="4"/>
      <c r="AE98" s="4"/>
      <c r="AS98" s="43">
        <f t="shared" si="1"/>
        <v>1</v>
      </c>
      <c r="AT98" s="9"/>
      <c r="AU98" s="37"/>
    </row>
    <row r="99" spans="1:47" ht="14.25">
      <c r="A99" s="2">
        <v>94</v>
      </c>
      <c r="B99" s="16" t="s">
        <v>57</v>
      </c>
      <c r="C99" s="4"/>
      <c r="D99" s="4"/>
      <c r="E99" s="4"/>
      <c r="F99" s="4"/>
      <c r="H99" s="4"/>
      <c r="I99" s="4"/>
      <c r="K99" s="4"/>
      <c r="L99" s="4"/>
      <c r="M99" s="4"/>
      <c r="N99" s="4"/>
      <c r="O99" s="4"/>
      <c r="P99" s="1">
        <v>1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3"/>
      <c r="AB99" s="4"/>
      <c r="AC99" s="4"/>
      <c r="AD99" s="4"/>
      <c r="AE99" s="4"/>
      <c r="AS99" s="43">
        <f t="shared" si="1"/>
        <v>1</v>
      </c>
      <c r="AT99" s="9"/>
      <c r="AU99" s="37"/>
    </row>
    <row r="100" spans="1:47" ht="14.25">
      <c r="A100" s="2">
        <v>95</v>
      </c>
      <c r="B100" s="16" t="s">
        <v>62</v>
      </c>
      <c r="C100" s="4"/>
      <c r="D100" s="4"/>
      <c r="E100" s="4"/>
      <c r="F100" s="4"/>
      <c r="H100" s="4"/>
      <c r="I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3"/>
      <c r="AB100" s="4"/>
      <c r="AC100" s="4"/>
      <c r="AD100" s="4"/>
      <c r="AE100" s="4"/>
      <c r="AI100" s="9">
        <v>1</v>
      </c>
      <c r="AS100" s="43">
        <f t="shared" si="1"/>
        <v>1</v>
      </c>
      <c r="AT100" s="9"/>
      <c r="AU100" s="37"/>
    </row>
    <row r="101" spans="1:47" ht="14.25">
      <c r="A101" s="2">
        <v>96</v>
      </c>
      <c r="B101" s="16" t="s">
        <v>132</v>
      </c>
      <c r="C101" s="4"/>
      <c r="D101" s="4"/>
      <c r="E101" s="4"/>
      <c r="F101" s="4"/>
      <c r="H101" s="4"/>
      <c r="I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1">
        <v>1</v>
      </c>
      <c r="X101" s="4"/>
      <c r="Y101" s="4"/>
      <c r="Z101" s="4"/>
      <c r="AA101" s="3"/>
      <c r="AB101" s="4"/>
      <c r="AC101" s="4"/>
      <c r="AD101" s="4"/>
      <c r="AE101" s="4"/>
      <c r="AI101" s="12"/>
      <c r="AS101" s="43">
        <f t="shared" si="1"/>
        <v>1</v>
      </c>
      <c r="AT101" s="9"/>
      <c r="AU101" s="37"/>
    </row>
    <row r="102" spans="1:47" ht="14.25">
      <c r="A102" s="2">
        <v>97</v>
      </c>
      <c r="B102" s="16" t="s">
        <v>10</v>
      </c>
      <c r="C102" s="4"/>
      <c r="D102" s="4"/>
      <c r="E102" s="4"/>
      <c r="F102" s="4"/>
      <c r="H102" s="4"/>
      <c r="I102" s="4"/>
      <c r="K102" s="4"/>
      <c r="L102" s="4"/>
      <c r="M102" s="1">
        <v>1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3"/>
      <c r="AB102" s="4"/>
      <c r="AC102" s="4"/>
      <c r="AD102" s="4"/>
      <c r="AE102" s="4"/>
      <c r="AS102" s="43">
        <f t="shared" si="1"/>
        <v>1</v>
      </c>
      <c r="AT102" s="9"/>
      <c r="AU102" s="37"/>
    </row>
    <row r="103" spans="1:47" ht="14.25">
      <c r="A103" s="2">
        <v>98</v>
      </c>
      <c r="B103" s="16" t="s">
        <v>52</v>
      </c>
      <c r="C103" s="4"/>
      <c r="D103" s="4"/>
      <c r="E103" s="4"/>
      <c r="F103" s="4"/>
      <c r="H103" s="4"/>
      <c r="I103" s="4"/>
      <c r="K103" s="4"/>
      <c r="L103" s="4"/>
      <c r="M103" s="6"/>
      <c r="N103" s="1">
        <v>3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3"/>
      <c r="AB103" s="4"/>
      <c r="AC103" s="4"/>
      <c r="AD103" s="4"/>
      <c r="AE103" s="4"/>
      <c r="AS103" s="43">
        <f t="shared" si="1"/>
        <v>3</v>
      </c>
      <c r="AT103" s="9"/>
      <c r="AU103" s="37"/>
    </row>
    <row r="104" spans="1:47" ht="25.5">
      <c r="A104" s="2">
        <v>99</v>
      </c>
      <c r="B104" s="16" t="s">
        <v>156</v>
      </c>
      <c r="C104" s="1">
        <v>1</v>
      </c>
      <c r="D104" s="4"/>
      <c r="E104" s="4"/>
      <c r="F104" s="4"/>
      <c r="H104" s="4"/>
      <c r="I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3"/>
      <c r="AB104" s="4"/>
      <c r="AC104" s="4"/>
      <c r="AD104" s="4"/>
      <c r="AE104" s="4"/>
      <c r="AS104" s="43">
        <f aca="true" t="shared" si="2" ref="AS104:AS119">SUM(C104:AR104)</f>
        <v>1</v>
      </c>
      <c r="AT104" s="9"/>
      <c r="AU104" s="37"/>
    </row>
    <row r="105" spans="1:47" ht="14.25">
      <c r="A105" s="2">
        <v>100</v>
      </c>
      <c r="B105" s="16" t="s">
        <v>51</v>
      </c>
      <c r="C105" s="4"/>
      <c r="D105" s="4"/>
      <c r="E105" s="4"/>
      <c r="F105" s="4"/>
      <c r="H105" s="4"/>
      <c r="I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1">
        <v>1</v>
      </c>
      <c r="Y105" s="4"/>
      <c r="Z105" s="4"/>
      <c r="AA105" s="3"/>
      <c r="AB105" s="4"/>
      <c r="AC105" s="4"/>
      <c r="AD105" s="4"/>
      <c r="AE105" s="4"/>
      <c r="AS105" s="43">
        <f t="shared" si="2"/>
        <v>1</v>
      </c>
      <c r="AT105" s="9"/>
      <c r="AU105" s="37"/>
    </row>
    <row r="106" spans="1:47" ht="14.25">
      <c r="A106" s="2">
        <v>101</v>
      </c>
      <c r="B106" s="16" t="s">
        <v>161</v>
      </c>
      <c r="C106" s="4"/>
      <c r="D106" s="4"/>
      <c r="E106" s="4"/>
      <c r="F106" s="4"/>
      <c r="H106" s="4"/>
      <c r="I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6"/>
      <c r="Y106" s="4"/>
      <c r="Z106" s="4"/>
      <c r="AA106" s="3"/>
      <c r="AB106" s="4"/>
      <c r="AC106" s="4"/>
      <c r="AD106" s="4"/>
      <c r="AE106" s="4"/>
      <c r="AS106" s="43">
        <v>1</v>
      </c>
      <c r="AT106" s="9"/>
      <c r="AU106" s="37"/>
    </row>
    <row r="107" spans="1:47" ht="14.25">
      <c r="A107" s="2">
        <v>102</v>
      </c>
      <c r="B107" s="16" t="s">
        <v>5</v>
      </c>
      <c r="C107" s="4"/>
      <c r="D107" s="4"/>
      <c r="E107" s="4"/>
      <c r="F107" s="4"/>
      <c r="H107" s="4"/>
      <c r="I107" s="4"/>
      <c r="K107" s="4"/>
      <c r="L107" s="4"/>
      <c r="M107" s="1">
        <v>1</v>
      </c>
      <c r="N107" s="4"/>
      <c r="O107" s="4"/>
      <c r="P107" s="4"/>
      <c r="Q107" s="4"/>
      <c r="R107" s="4"/>
      <c r="S107" s="4"/>
      <c r="T107" s="4"/>
      <c r="U107" s="4"/>
      <c r="V107" s="4"/>
      <c r="W107" s="6"/>
      <c r="X107" s="4"/>
      <c r="Y107" s="4"/>
      <c r="Z107" s="4"/>
      <c r="AA107" s="3"/>
      <c r="AB107" s="4"/>
      <c r="AC107" s="4"/>
      <c r="AD107" s="4"/>
      <c r="AE107" s="4"/>
      <c r="AS107" s="43">
        <f t="shared" si="2"/>
        <v>1</v>
      </c>
      <c r="AT107" s="9"/>
      <c r="AU107" s="37"/>
    </row>
    <row r="108" spans="1:47" ht="14.25">
      <c r="A108" s="2">
        <v>103</v>
      </c>
      <c r="B108" s="16" t="s">
        <v>69</v>
      </c>
      <c r="C108" s="4"/>
      <c r="D108" s="4"/>
      <c r="E108" s="4"/>
      <c r="F108" s="4"/>
      <c r="H108" s="4"/>
      <c r="I108" s="4"/>
      <c r="K108" s="4"/>
      <c r="L108" s="4"/>
      <c r="M108" s="1">
        <v>1</v>
      </c>
      <c r="N108" s="4"/>
      <c r="O108" s="4"/>
      <c r="P108" s="4"/>
      <c r="Q108" s="4"/>
      <c r="R108" s="4"/>
      <c r="S108" s="4"/>
      <c r="T108" s="4"/>
      <c r="U108" s="4"/>
      <c r="V108" s="4"/>
      <c r="W108" s="1">
        <v>1</v>
      </c>
      <c r="X108" s="4"/>
      <c r="Y108" s="4"/>
      <c r="Z108" s="4"/>
      <c r="AA108" s="3"/>
      <c r="AB108" s="4"/>
      <c r="AC108" s="4"/>
      <c r="AD108" s="4"/>
      <c r="AE108" s="4"/>
      <c r="AS108" s="43">
        <f t="shared" si="2"/>
        <v>2</v>
      </c>
      <c r="AT108" s="9"/>
      <c r="AU108" s="37"/>
    </row>
    <row r="109" spans="1:47" ht="14.25">
      <c r="A109" s="2">
        <v>104</v>
      </c>
      <c r="B109" s="16" t="s">
        <v>150</v>
      </c>
      <c r="C109" s="4"/>
      <c r="D109" s="4"/>
      <c r="E109" s="4"/>
      <c r="F109" s="4"/>
      <c r="H109" s="4"/>
      <c r="I109" s="4"/>
      <c r="K109" s="4"/>
      <c r="L109" s="4"/>
      <c r="M109" s="6"/>
      <c r="N109" s="4"/>
      <c r="O109" s="4"/>
      <c r="P109" s="4"/>
      <c r="Q109" s="4"/>
      <c r="R109" s="1">
        <v>1</v>
      </c>
      <c r="S109" s="4"/>
      <c r="T109" s="4"/>
      <c r="U109" s="4"/>
      <c r="V109" s="4"/>
      <c r="W109" s="6"/>
      <c r="X109" s="4"/>
      <c r="Y109" s="4"/>
      <c r="Z109" s="4"/>
      <c r="AA109" s="3"/>
      <c r="AB109" s="4"/>
      <c r="AC109" s="4"/>
      <c r="AD109" s="4"/>
      <c r="AE109" s="4"/>
      <c r="AS109" s="43">
        <f t="shared" si="2"/>
        <v>1</v>
      </c>
      <c r="AT109" s="9"/>
      <c r="AU109" s="37"/>
    </row>
    <row r="110" spans="1:47" ht="25.5">
      <c r="A110" s="2">
        <v>105</v>
      </c>
      <c r="B110" s="16" t="s">
        <v>95</v>
      </c>
      <c r="C110" s="4"/>
      <c r="D110" s="4"/>
      <c r="E110" s="4"/>
      <c r="F110" s="4"/>
      <c r="H110" s="4"/>
      <c r="I110" s="4"/>
      <c r="K110" s="4"/>
      <c r="L110" s="4"/>
      <c r="M110" s="4"/>
      <c r="N110" s="4"/>
      <c r="O110" s="4"/>
      <c r="P110" s="4"/>
      <c r="Q110" s="4"/>
      <c r="R110" s="4"/>
      <c r="S110" s="4"/>
      <c r="T110" s="6"/>
      <c r="U110" s="23">
        <v>1</v>
      </c>
      <c r="V110" s="6"/>
      <c r="W110" s="4"/>
      <c r="X110" s="4"/>
      <c r="Y110" s="4"/>
      <c r="Z110" s="4"/>
      <c r="AA110" s="3"/>
      <c r="AB110" s="4"/>
      <c r="AC110" s="4"/>
      <c r="AD110" s="4"/>
      <c r="AE110" s="4"/>
      <c r="AS110" s="43">
        <f t="shared" si="2"/>
        <v>1</v>
      </c>
      <c r="AT110" s="9"/>
      <c r="AU110" s="37"/>
    </row>
    <row r="111" spans="1:47" ht="14.25">
      <c r="A111" s="2">
        <v>106</v>
      </c>
      <c r="B111" s="16" t="s">
        <v>138</v>
      </c>
      <c r="C111" s="4"/>
      <c r="D111" s="4"/>
      <c r="E111" s="4"/>
      <c r="F111" s="4"/>
      <c r="H111" s="4"/>
      <c r="I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3"/>
      <c r="AB111" s="4"/>
      <c r="AC111" s="4"/>
      <c r="AD111" s="1">
        <v>1</v>
      </c>
      <c r="AE111" s="4"/>
      <c r="AS111" s="43">
        <f t="shared" si="2"/>
        <v>1</v>
      </c>
      <c r="AT111" s="9"/>
      <c r="AU111" s="37"/>
    </row>
    <row r="112" spans="1:47" ht="14.25">
      <c r="A112" s="2">
        <v>107</v>
      </c>
      <c r="B112" s="16" t="s">
        <v>40</v>
      </c>
      <c r="C112" s="4"/>
      <c r="D112" s="4"/>
      <c r="E112" s="4"/>
      <c r="F112" s="4"/>
      <c r="H112" s="4"/>
      <c r="I112" s="4"/>
      <c r="K112" s="4"/>
      <c r="L112" s="4"/>
      <c r="M112" s="1">
        <v>1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3"/>
      <c r="AB112" s="4"/>
      <c r="AC112" s="4"/>
      <c r="AD112" s="4"/>
      <c r="AE112" s="4"/>
      <c r="AS112" s="43">
        <f t="shared" si="2"/>
        <v>1</v>
      </c>
      <c r="AT112" s="9"/>
      <c r="AU112" s="37"/>
    </row>
    <row r="113" spans="1:47" ht="14.25">
      <c r="A113" s="2">
        <v>108</v>
      </c>
      <c r="B113" s="16" t="s">
        <v>4</v>
      </c>
      <c r="C113" s="4"/>
      <c r="D113" s="4"/>
      <c r="E113" s="4"/>
      <c r="F113" s="6"/>
      <c r="H113" s="4"/>
      <c r="I113" s="4"/>
      <c r="K113" s="4"/>
      <c r="L113" s="4"/>
      <c r="M113" s="1">
        <v>1</v>
      </c>
      <c r="N113" s="4"/>
      <c r="O113" s="4"/>
      <c r="P113" s="4"/>
      <c r="Q113" s="4"/>
      <c r="R113" s="4"/>
      <c r="S113" s="4"/>
      <c r="T113" s="4"/>
      <c r="U113" s="4"/>
      <c r="V113" s="4"/>
      <c r="W113" s="6"/>
      <c r="X113" s="4"/>
      <c r="Y113" s="4"/>
      <c r="Z113" s="1">
        <v>1</v>
      </c>
      <c r="AA113" s="3"/>
      <c r="AB113" s="4"/>
      <c r="AC113" s="4"/>
      <c r="AD113" s="4"/>
      <c r="AE113" s="4"/>
      <c r="AI113" s="9">
        <v>1</v>
      </c>
      <c r="AK113" s="12"/>
      <c r="AS113" s="43">
        <f t="shared" si="2"/>
        <v>3</v>
      </c>
      <c r="AT113" s="9"/>
      <c r="AU113" s="37"/>
    </row>
    <row r="114" spans="1:47" ht="14.25">
      <c r="A114" s="2">
        <v>109</v>
      </c>
      <c r="B114" s="16" t="s">
        <v>65</v>
      </c>
      <c r="C114" s="4"/>
      <c r="D114" s="4"/>
      <c r="E114" s="4"/>
      <c r="F114" s="4"/>
      <c r="H114" s="4"/>
      <c r="I114" s="4"/>
      <c r="K114" s="4"/>
      <c r="L114" s="4"/>
      <c r="M114" s="4"/>
      <c r="N114" s="4"/>
      <c r="O114" s="4"/>
      <c r="P114" s="1">
        <v>1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3"/>
      <c r="AB114" s="4"/>
      <c r="AC114" s="4"/>
      <c r="AD114" s="4"/>
      <c r="AE114" s="4"/>
      <c r="AL114" s="9">
        <v>1</v>
      </c>
      <c r="AS114" s="43">
        <f t="shared" si="2"/>
        <v>2</v>
      </c>
      <c r="AT114" s="9"/>
      <c r="AU114" s="37"/>
    </row>
    <row r="115" spans="1:47" ht="14.25">
      <c r="A115" s="2">
        <v>110</v>
      </c>
      <c r="B115" s="16" t="s">
        <v>50</v>
      </c>
      <c r="C115" s="4"/>
      <c r="D115" s="4"/>
      <c r="E115" s="4"/>
      <c r="F115" s="4"/>
      <c r="H115" s="4"/>
      <c r="I115" s="4"/>
      <c r="J115" s="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3"/>
      <c r="AB115" s="4"/>
      <c r="AC115" s="4"/>
      <c r="AD115" s="4"/>
      <c r="AE115" s="4"/>
      <c r="AO115" s="9">
        <v>1</v>
      </c>
      <c r="AP115" s="12"/>
      <c r="AQ115" s="12"/>
      <c r="AR115" s="12"/>
      <c r="AS115" s="43">
        <f t="shared" si="2"/>
        <v>1</v>
      </c>
      <c r="AT115" s="9"/>
      <c r="AU115" s="37"/>
    </row>
    <row r="116" spans="1:47" ht="14.25">
      <c r="A116" s="2">
        <v>111</v>
      </c>
      <c r="B116" s="16" t="s">
        <v>13</v>
      </c>
      <c r="C116" s="1">
        <v>1</v>
      </c>
      <c r="D116" s="4"/>
      <c r="E116" s="1">
        <v>1</v>
      </c>
      <c r="F116" s="4"/>
      <c r="H116" s="1">
        <v>1</v>
      </c>
      <c r="I116" s="4"/>
      <c r="J116" s="1">
        <v>1</v>
      </c>
      <c r="K116" s="1">
        <v>1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1">
        <v>1</v>
      </c>
      <c r="Y116" s="6"/>
      <c r="Z116" s="4"/>
      <c r="AA116" s="3"/>
      <c r="AB116" s="4"/>
      <c r="AC116" s="1">
        <v>1</v>
      </c>
      <c r="AD116" s="1">
        <v>1</v>
      </c>
      <c r="AE116" s="4"/>
      <c r="AO116" s="9">
        <v>1</v>
      </c>
      <c r="AP116" s="12"/>
      <c r="AQ116" s="12"/>
      <c r="AR116" s="12"/>
      <c r="AS116" s="43">
        <f t="shared" si="2"/>
        <v>9</v>
      </c>
      <c r="AT116" s="9"/>
      <c r="AU116" s="37"/>
    </row>
    <row r="117" spans="1:47" ht="14.25">
      <c r="A117" s="2">
        <v>112</v>
      </c>
      <c r="B117" s="16" t="s">
        <v>90</v>
      </c>
      <c r="C117" s="4"/>
      <c r="D117" s="4"/>
      <c r="E117" s="4"/>
      <c r="F117" s="4"/>
      <c r="H117" s="4"/>
      <c r="I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">
        <v>1</v>
      </c>
      <c r="V117" s="6"/>
      <c r="W117" s="4"/>
      <c r="X117" s="4"/>
      <c r="Y117" s="4"/>
      <c r="Z117" s="4"/>
      <c r="AA117" s="3"/>
      <c r="AB117" s="4"/>
      <c r="AC117" s="4"/>
      <c r="AD117" s="4"/>
      <c r="AE117" s="4"/>
      <c r="AS117" s="43">
        <f t="shared" si="2"/>
        <v>1</v>
      </c>
      <c r="AT117" s="9"/>
      <c r="AU117" s="37"/>
    </row>
    <row r="118" spans="1:47" ht="14.25">
      <c r="A118" s="2">
        <v>113</v>
      </c>
      <c r="B118" s="35" t="s">
        <v>140</v>
      </c>
      <c r="C118" s="4"/>
      <c r="D118" s="4"/>
      <c r="E118" s="4"/>
      <c r="F118" s="4"/>
      <c r="G118" s="1">
        <v>1</v>
      </c>
      <c r="H118" s="4"/>
      <c r="I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6"/>
      <c r="V118" s="6"/>
      <c r="W118" s="4"/>
      <c r="X118" s="4"/>
      <c r="Y118" s="4"/>
      <c r="Z118" s="4"/>
      <c r="AA118" s="3"/>
      <c r="AB118" s="4"/>
      <c r="AC118" s="4"/>
      <c r="AD118" s="4"/>
      <c r="AE118" s="4"/>
      <c r="AS118" s="43">
        <f t="shared" si="2"/>
        <v>1</v>
      </c>
      <c r="AT118" s="9"/>
      <c r="AU118" s="37"/>
    </row>
    <row r="119" spans="1:47" ht="14.25">
      <c r="A119" s="2">
        <v>114</v>
      </c>
      <c r="B119" s="16" t="s">
        <v>67</v>
      </c>
      <c r="C119" s="4"/>
      <c r="D119" s="4"/>
      <c r="E119" s="4"/>
      <c r="F119" s="4"/>
      <c r="H119" s="4"/>
      <c r="I119" s="4"/>
      <c r="K119" s="4"/>
      <c r="L119" s="4"/>
      <c r="M119" s="1">
        <v>1</v>
      </c>
      <c r="N119" s="4"/>
      <c r="O119" s="4"/>
      <c r="P119" s="4"/>
      <c r="Q119" s="4"/>
      <c r="R119" s="4"/>
      <c r="S119" s="4"/>
      <c r="T119" s="4"/>
      <c r="U119" s="4"/>
      <c r="V119" s="4"/>
      <c r="W119" s="1">
        <v>1</v>
      </c>
      <c r="X119" s="4"/>
      <c r="Y119" s="4"/>
      <c r="Z119" s="4"/>
      <c r="AA119" s="3"/>
      <c r="AB119" s="4"/>
      <c r="AC119" s="4"/>
      <c r="AD119" s="4"/>
      <c r="AE119" s="1">
        <v>1</v>
      </c>
      <c r="AS119" s="43">
        <f t="shared" si="2"/>
        <v>3</v>
      </c>
      <c r="AT119" s="9"/>
      <c r="AU119" s="37"/>
    </row>
    <row r="120" spans="1:47" ht="42.75">
      <c r="A120" s="6"/>
      <c r="C120" s="3"/>
      <c r="D120" s="4"/>
      <c r="E120" s="4"/>
      <c r="F120" s="4"/>
      <c r="H120" s="4"/>
      <c r="I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3"/>
      <c r="AB120" s="4"/>
      <c r="AC120" s="4"/>
      <c r="AD120" s="4"/>
      <c r="AE120" s="4"/>
      <c r="AT120" s="15" t="s">
        <v>170</v>
      </c>
      <c r="AU120" s="37"/>
    </row>
    <row r="121" spans="1:47" ht="28.5">
      <c r="A121" s="6"/>
      <c r="AT121" s="15" t="s">
        <v>171</v>
      </c>
      <c r="AU121" s="37"/>
    </row>
    <row r="122" spans="1:47" ht="42.75">
      <c r="A122" s="6"/>
      <c r="AT122" s="15" t="s">
        <v>172</v>
      </c>
      <c r="AU122" s="37"/>
    </row>
    <row r="123" ht="14.25">
      <c r="A123" s="6"/>
    </row>
    <row r="124" ht="14.25">
      <c r="A124" s="6"/>
    </row>
    <row r="125" ht="14.25">
      <c r="A125" s="6"/>
    </row>
    <row r="126" ht="14.25">
      <c r="A126" s="6" t="s">
        <v>173</v>
      </c>
    </row>
    <row r="127" spans="1:97" s="48" customFormat="1" ht="26.25" customHeight="1">
      <c r="A127" s="60" t="s">
        <v>174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</row>
    <row r="128" spans="1:47" ht="14.25">
      <c r="A128" s="55" t="s">
        <v>175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</row>
    <row r="129" spans="1:47" ht="14.25">
      <c r="A129" s="50" t="s">
        <v>176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</row>
    <row r="130" spans="1:47" ht="72.75" customHeight="1">
      <c r="A130" s="52" t="s">
        <v>183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</row>
    <row r="131" spans="1:47" ht="14.25">
      <c r="A131" s="50" t="s">
        <v>177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</row>
    <row r="132" spans="1:47" ht="29.25" customHeight="1">
      <c r="A132" s="53" t="s">
        <v>178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</row>
    <row r="133" spans="1:47" ht="16.5" customHeight="1">
      <c r="A133" s="50" t="s">
        <v>179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</row>
    <row r="134" spans="1:47" ht="48.75" customHeight="1">
      <c r="A134" s="54" t="s">
        <v>180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</row>
    <row r="135" spans="1:47" ht="23.25" customHeight="1">
      <c r="A135" s="50" t="s">
        <v>181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</row>
    <row r="136" spans="1:47" ht="14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</row>
    <row r="138" ht="14.25">
      <c r="C138" t="s">
        <v>167</v>
      </c>
    </row>
    <row r="139" ht="14.25">
      <c r="C139" t="s">
        <v>168</v>
      </c>
    </row>
    <row r="140" ht="14.25">
      <c r="C140" t="s">
        <v>169</v>
      </c>
    </row>
    <row r="143" spans="45:47" ht="14.25">
      <c r="AS143" s="51" t="s">
        <v>167</v>
      </c>
      <c r="AT143" s="51"/>
      <c r="AU143" s="51"/>
    </row>
    <row r="144" ht="14.25">
      <c r="AS144" s="42" t="s">
        <v>168</v>
      </c>
    </row>
    <row r="145" ht="14.25">
      <c r="AS145" s="42" t="s">
        <v>169</v>
      </c>
    </row>
    <row r="269" spans="3:45" ht="14.25">
      <c r="C269" t="e">
        <f>SUM(#REF!)</f>
        <v>#REF!</v>
      </c>
      <c r="D269" s="5" t="e">
        <f>SUM(#REF!)</f>
        <v>#REF!</v>
      </c>
      <c r="E269" s="5" t="e">
        <f>SUM(#REF!)</f>
        <v>#REF!</v>
      </c>
      <c r="F269" s="5" t="e">
        <f>SUM(#REF!)</f>
        <v>#REF!</v>
      </c>
      <c r="G269" s="4" t="e">
        <f>SUM(#REF!)</f>
        <v>#REF!</v>
      </c>
      <c r="H269" s="5" t="e">
        <f>SUM(#REF!)</f>
        <v>#REF!</v>
      </c>
      <c r="I269" s="5" t="e">
        <f>SUM(#REF!)</f>
        <v>#REF!</v>
      </c>
      <c r="J269" s="4" t="e">
        <f>SUM(#REF!)</f>
        <v>#REF!</v>
      </c>
      <c r="K269" s="5" t="e">
        <f>SUM(#REF!)</f>
        <v>#REF!</v>
      </c>
      <c r="L269" s="5" t="e">
        <f>SUM(#REF!)</f>
        <v>#REF!</v>
      </c>
      <c r="M269" s="5" t="e">
        <f>SUM(#REF!)</f>
        <v>#REF!</v>
      </c>
      <c r="N269" s="5" t="e">
        <f>SUM(#REF!)</f>
        <v>#REF!</v>
      </c>
      <c r="O269" s="5" t="e">
        <f>SUM(#REF!)</f>
        <v>#REF!</v>
      </c>
      <c r="P269" s="5" t="e">
        <f>SUM(#REF!)</f>
        <v>#REF!</v>
      </c>
      <c r="Q269" s="5" t="e">
        <f>SUM(#REF!)</f>
        <v>#REF!</v>
      </c>
      <c r="R269" s="5" t="e">
        <f>SUM(#REF!)</f>
        <v>#REF!</v>
      </c>
      <c r="S269" s="5" t="e">
        <f>SUM(#REF!)</f>
        <v>#REF!</v>
      </c>
      <c r="T269" s="5" t="e">
        <f>SUM(#REF!)</f>
        <v>#REF!</v>
      </c>
      <c r="U269" s="5" t="e">
        <f>SUM(#REF!)</f>
        <v>#REF!</v>
      </c>
      <c r="W269" s="5" t="e">
        <f>SUM(#REF!)</f>
        <v>#REF!</v>
      </c>
      <c r="X269" s="5" t="e">
        <f>SUM(#REF!)</f>
        <v>#REF!</v>
      </c>
      <c r="Y269" s="5" t="e">
        <f>SUM(#REF!)</f>
        <v>#REF!</v>
      </c>
      <c r="Z269" s="5" t="e">
        <f>SUM(#REF!)</f>
        <v>#REF!</v>
      </c>
      <c r="AA269" s="5" t="e">
        <f>SUM(#REF!)</f>
        <v>#REF!</v>
      </c>
      <c r="AB269" s="5" t="e">
        <f>SUM(#REF!)</f>
        <v>#REF!</v>
      </c>
      <c r="AC269" s="5" t="e">
        <f>SUM(#REF!)</f>
        <v>#REF!</v>
      </c>
      <c r="AD269" s="5" t="e">
        <f>SUM(#REF!)</f>
        <v>#REF!</v>
      </c>
      <c r="AE269" s="5" t="e">
        <f>SUM(#REF!)</f>
        <v>#REF!</v>
      </c>
      <c r="AF269" s="5" t="e">
        <f>SUM(#REF!)</f>
        <v>#REF!</v>
      </c>
      <c r="AG269" s="5" t="e">
        <f>SUM(#REF!)</f>
        <v>#REF!</v>
      </c>
      <c r="AH269" s="5" t="e">
        <f>SUM(#REF!)</f>
        <v>#REF!</v>
      </c>
      <c r="AI269" s="5" t="e">
        <f>SUM(#REF!)</f>
        <v>#REF!</v>
      </c>
      <c r="AJ269" s="5" t="e">
        <f>SUM(#REF!)</f>
        <v>#REF!</v>
      </c>
      <c r="AK269" s="5" t="e">
        <f>SUM(#REF!)</f>
        <v>#REF!</v>
      </c>
      <c r="AL269" s="5" t="e">
        <f>SUM(#REF!)</f>
        <v>#REF!</v>
      </c>
      <c r="AM269" s="5" t="e">
        <f>SUM(#REF!)</f>
        <v>#REF!</v>
      </c>
      <c r="AN269" s="5" t="e">
        <f>SUM(#REF!)</f>
        <v>#REF!</v>
      </c>
      <c r="AO269" s="5" t="e">
        <f>SUM(#REF!)</f>
        <v>#REF!</v>
      </c>
      <c r="AS269" s="42" t="e">
        <f>SUM(C269:AO269)</f>
        <v>#REF!</v>
      </c>
    </row>
  </sheetData>
  <sheetProtection/>
  <mergeCells count="14">
    <mergeCell ref="A1:B1"/>
    <mergeCell ref="A4:A5"/>
    <mergeCell ref="A3:AU3"/>
    <mergeCell ref="A2:AU2"/>
    <mergeCell ref="A127:AU127"/>
    <mergeCell ref="A128:AU128"/>
    <mergeCell ref="A135:AU135"/>
    <mergeCell ref="AS143:AU143"/>
    <mergeCell ref="A129:AU129"/>
    <mergeCell ref="A130:AU130"/>
    <mergeCell ref="A131:AU131"/>
    <mergeCell ref="A132:AU132"/>
    <mergeCell ref="A133:AU133"/>
    <mergeCell ref="A134:AU134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do0023</dc:creator>
  <cp:keywords/>
  <dc:description/>
  <cp:lastModifiedBy>Anna Lipka</cp:lastModifiedBy>
  <cp:lastPrinted>2022-09-29T12:50:20Z</cp:lastPrinted>
  <dcterms:created xsi:type="dcterms:W3CDTF">2010-10-21T11:12:43Z</dcterms:created>
  <dcterms:modified xsi:type="dcterms:W3CDTF">2022-10-10T09:41:18Z</dcterms:modified>
  <cp:category/>
  <cp:version/>
  <cp:contentType/>
  <cp:contentStatus/>
</cp:coreProperties>
</file>