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'Arkusz1'!$A$1:$G$14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<sst xmlns="http://schemas.openxmlformats.org/spreadsheetml/2006/main" count="51" uniqueCount="49">
  <si>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Lp. </t>
  </si>
  <si>
    <t>Nazwa organizacji</t>
  </si>
  <si>
    <t>Nazwa zadania</t>
  </si>
  <si>
    <t>średnia liczba punktów przyznanych przez komisję konkursową</t>
  </si>
  <si>
    <t>Wartość zadania</t>
  </si>
  <si>
    <t xml:space="preserve">Wysokość przyznanej dotacji </t>
  </si>
  <si>
    <t>Wnioskowana wielkość dotacji</t>
  </si>
  <si>
    <t>załącznik nr 1 wybrane 2015.xls — raport zgodności</t>
  </si>
  <si>
    <t>Uruchom na: 2015-02-20 12:58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</si>
  <si>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</si>
  <si>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</si>
  <si>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</si>
  <si>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</si>
  <si>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Stowarzyszenie Inicjatyw Obywatelskich z siedzibą w Barczewie</t>
  </si>
  <si>
    <t>Międzynarodowy Festiwal Muzyki Chóralnej im. Feliksa Nowowiejskiego w Barczewie</t>
  </si>
  <si>
    <t xml:space="preserve">Warmińsko-Mazurski Oddział Polskiego Zawiązku Chórów i Orkiestr z siedzibą w Olsztynie </t>
  </si>
  <si>
    <t xml:space="preserve">XII Festiwal "O Warmio moja miła" Feliksa Nowowiejskiego </t>
  </si>
  <si>
    <t xml:space="preserve">Instytut Kaszubski 
z siedzibą w Gdańsku </t>
  </si>
  <si>
    <t xml:space="preserve">Organizacja konferencji i wydanie książki pokonferencyjnej: Ziemie nad Dolną Wisłą: historia i współczesne wyzwania rozwojowe w 550 rocznicę II Pokoju Toruńskiego </t>
  </si>
  <si>
    <t>Olsztyńskie Towarzystwo Muzyczne</t>
  </si>
  <si>
    <t xml:space="preserve">Międzynarodowe warsztaty choralne Feliks Nowowiejski Missa Stella Maris </t>
  </si>
  <si>
    <t>Stowarzyszenie "Dom Warmiński" z siedzibą w Lidzbarku Warmińskim
Stowarzyszenia Gmin "Polskie zamki gotyckie" z siedzibą w Olsztynie</t>
  </si>
  <si>
    <t>Spotkania z historią - 550-lecie II pokoju toruńskiego</t>
  </si>
  <si>
    <t>ROK Nowowiejskiego</t>
  </si>
  <si>
    <t>ROK Nowowiejskiego, Rocznica chrztu</t>
  </si>
  <si>
    <t>pokój toruński</t>
  </si>
  <si>
    <t>Międzynarodowy Konkurs Sztuki Baletowej Elbląg 2019</t>
  </si>
  <si>
    <t>Wbrew przeciwnościom. Dzieje szkolnictwa polskiego na Warmii i Mazurach</t>
  </si>
  <si>
    <t>VI Warmińsko-Mazurski Festiwal Chórów i Zespołów Wokalnych Uniwersytetów i Akademii III Wieku "Hej Kolęda"</t>
  </si>
  <si>
    <t>Projekt edukacyjny "Szkoły Polskie spod Znaku Rodła"</t>
  </si>
  <si>
    <t>Poznajemy nasz region</t>
  </si>
  <si>
    <t>Płomienie miłości</t>
  </si>
  <si>
    <t>Mazurskie impresje</t>
  </si>
  <si>
    <t>"Cecyliada w Roku Moniuszkowskim" - czyli wzrost aktywności mieszkańców regionu jako twórców i odbiorców kultury poprzez organizację spotkań i koncertów</t>
  </si>
  <si>
    <t>Poetic Tour</t>
  </si>
  <si>
    <t>Mazurzy pilnie poszukiwani</t>
  </si>
  <si>
    <r>
      <t xml:space="preserve">Stowarzyszenie Broadway z siedzibą w Elblągu
</t>
    </r>
    <r>
      <rPr>
        <sz val="11"/>
        <color indexed="8"/>
        <rFont val="Calibri"/>
        <family val="2"/>
      </rPr>
      <t xml:space="preserve">ul. Willowa 1, 82-300 Elbląg </t>
    </r>
  </si>
  <si>
    <r>
      <t xml:space="preserve">Akademia Trzeciego Wieku przy Miejskim Ośrodku Kultury w Olsztynie
</t>
    </r>
    <r>
      <rPr>
        <sz val="11"/>
        <color indexed="8"/>
        <rFont val="Calibri"/>
        <family val="2"/>
      </rPr>
      <t>ul. Dąbrowszczaków 3 10-538 Olsztyn</t>
    </r>
  </si>
  <si>
    <r>
      <t xml:space="preserve">Stowarzyszenie Przyjaciół Zespołu Szkół Ekonomiczno-Handlowych 
</t>
    </r>
    <r>
      <rPr>
        <sz val="11"/>
        <color indexed="8"/>
        <rFont val="Calibri"/>
        <family val="2"/>
      </rPr>
      <t>ul. Paderewskiego 10/12, 10-314 Olsztyn</t>
    </r>
  </si>
  <si>
    <r>
      <t xml:space="preserve">Stowarzyszenie Perła Warmii 
</t>
    </r>
    <r>
      <rPr>
        <sz val="11"/>
        <color indexed="8"/>
        <rFont val="Calibri"/>
        <family val="2"/>
      </rPr>
      <t>Ignalin 8, 11-100 Lidzbark Warmiński</t>
    </r>
  </si>
  <si>
    <r>
      <t xml:space="preserve">Fundacja Teatr Iota 
</t>
    </r>
    <r>
      <rPr>
        <sz val="11"/>
        <color indexed="8"/>
        <rFont val="Calibri"/>
        <family val="2"/>
      </rPr>
      <t>Radzie 26, 11-510 Wydminy</t>
    </r>
  </si>
  <si>
    <r>
      <t xml:space="preserve">Klub Plastyka Amatora 
</t>
    </r>
    <r>
      <rPr>
        <sz val="11"/>
        <color indexed="8"/>
        <rFont val="Calibri"/>
        <family val="2"/>
      </rPr>
      <t>ul. Kilińskiego 1A 14-100 Ostróda</t>
    </r>
  </si>
  <si>
    <r>
      <rPr>
        <b/>
        <sz val="11"/>
        <color indexed="8"/>
        <rFont val="Calibri"/>
        <family val="2"/>
      </rPr>
      <t xml:space="preserve">Stowarzyszenie Wspierania Inicjatyw Lokalnych Tomaszkowo </t>
    </r>
    <r>
      <rPr>
        <sz val="11"/>
        <color indexed="8"/>
        <rFont val="Calibri"/>
        <family val="2"/>
      </rPr>
      <t xml:space="preserve">
ul. Żurawia 3, 11-034 Tomaszkowo</t>
    </r>
  </si>
  <si>
    <r>
      <t xml:space="preserve">Stowarzyszenie Pro Kultura i Sztuka 
z siedzibą w Olsztynie 
</t>
    </r>
    <r>
      <rPr>
        <sz val="11"/>
        <color indexed="8"/>
        <rFont val="Calibri"/>
        <family val="2"/>
      </rPr>
      <t>ul. Edwarda Mroza 24/13, 10-692 Olsztyn</t>
    </r>
  </si>
  <si>
    <r>
      <rPr>
        <b/>
        <sz val="11"/>
        <color indexed="8"/>
        <rFont val="Calibri"/>
        <family val="2"/>
      </rPr>
      <t>ARS et LIBER Stowarzyszenie Twórców Kultury
 i Przyjaciół Biblioteki w Ostródzie</t>
    </r>
    <r>
      <rPr>
        <sz val="11"/>
        <color indexed="8"/>
        <rFont val="Calibri"/>
        <family val="2"/>
      </rPr>
      <t xml:space="preserve">
ul. Mickiewicza 22 14-100 Ostróda</t>
    </r>
  </si>
  <si>
    <t>Wykaz ofert, które otrzymały dotację z budżetu Województwa Warmińsko-Mazurskiego na realizację zadań publicznych   
Samorządu Województwa Warmińsko- Mazurskiego z zakresu kultury i ochrony dziedzictwa kulturowego w 2019 r.
 (dotyczy ofert złożonych w II terminie otwartego konkursu ofert)</t>
  </si>
  <si>
    <r>
      <rPr>
        <b/>
        <sz val="11"/>
        <color indexed="8"/>
        <rFont val="Calibri"/>
        <family val="2"/>
      </rPr>
      <t>Towarzystwo Naukowe im. Wojciecha Kętrzyńskiego z siedzibą w Olsztynie</t>
    </r>
    <r>
      <rPr>
        <sz val="11"/>
        <color indexed="8"/>
        <rFont val="Calibri"/>
        <family val="2"/>
      </rPr>
      <t xml:space="preserve">
ul. Partyzantów 87, 10-402 Olsztyn</t>
    </r>
  </si>
  <si>
    <t>RAZEM</t>
  </si>
  <si>
    <t xml:space="preserve">Załącznik nr 1 do uchwały nr 33/486/19/VI
Zarządu Województwa Warmińsko-Mazurskiego
z dnia  16 lipca  2019  r.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</si>
</sst>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5">
    <font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 vertical="top" wrapText="1"/>
    </xf>
    <xf numFmtId="17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51" fillId="0" borderId="10" xfId="0" applyNumberFormat="1" applyFont="1" applyBorder="1" applyAlignment="1">
      <alignment vertical="center" wrapText="1"/>
    </xf>
    <xf numFmtId="49" fontId="51" fillId="33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44" fontId="52" fillId="0" borderId="14" xfId="0" applyNumberFormat="1" applyFont="1" applyFill="1" applyBorder="1" applyAlignment="1">
      <alignment horizontal="center" vertical="center"/>
    </xf>
    <xf numFmtId="44" fontId="52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9" fontId="52" fillId="0" borderId="14" xfId="0" applyNumberFormat="1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44" fontId="5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" sqref="J3"/>
    </sheetView>
  </sheetViews>
  <sheetFormatPr defaultColWidth="9.00390625" defaultRowHeight="12.75"/>
  <cols>
    <col min="1" max="1" width="5.375" style="0" customWidth="1"/>
    <col min="2" max="2" width="46.00390625" style="0" customWidth="1"/>
    <col min="3" max="3" width="55.25390625" style="0" customWidth="1"/>
    <col min="4" max="4" width="12.125" style="0" customWidth="1"/>
    <col min="5" max="5" width="13.75390625" style="0" customWidth="1"/>
    <col min="6" max="6" width="14.375" style="0" customWidth="1"/>
    <col min="7" max="7" width="17.125" style="0" customWidth="1"/>
    <col min="8" max="8" width="13.125" style="0" customWidth="1"/>
    <col min="9" max="9" width="12.75390625" style="0" customWidth="1"/>
  </cols>
  <sheetData>
    <row r="1" spans="1:7" ht="42" customHeight="1">
      <c r="A1" s="1"/>
      <c r="B1" s="1"/>
      <c r="C1" s="1"/>
      <c r="D1" s="1"/>
      <c r="E1" s="30" t="s">
        <v>48</v>
      </c>
      <c r="F1" s="31"/>
      <c r="G1" s="31"/>
    </row>
    <row r="2" spans="1:7" ht="58.5" customHeight="1">
      <c r="A2" s="32" t="s">
        <v>45</v>
      </c>
      <c r="B2" s="32"/>
      <c r="C2" s="32"/>
      <c r="D2" s="32"/>
      <c r="E2" s="32"/>
      <c r="F2" s="32"/>
      <c r="G2" s="32"/>
    </row>
    <row r="3" spans="1:7" ht="58.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6</v>
      </c>
      <c r="G3" s="2" t="s">
        <v>5</v>
      </c>
    </row>
    <row r="4" spans="1:7" ht="30">
      <c r="A4" s="19">
        <v>1</v>
      </c>
      <c r="B4" s="23" t="s">
        <v>36</v>
      </c>
      <c r="C4" s="25" t="s">
        <v>26</v>
      </c>
      <c r="D4" s="20">
        <v>25.666666666666668</v>
      </c>
      <c r="E4" s="21">
        <v>47239.3</v>
      </c>
      <c r="F4" s="21">
        <v>10000</v>
      </c>
      <c r="G4" s="27">
        <v>8000</v>
      </c>
    </row>
    <row r="5" spans="1:7" ht="45">
      <c r="A5" s="19">
        <v>2</v>
      </c>
      <c r="B5" s="28" t="s">
        <v>46</v>
      </c>
      <c r="C5" s="26" t="s">
        <v>27</v>
      </c>
      <c r="D5" s="20">
        <v>24</v>
      </c>
      <c r="E5" s="22">
        <v>21750</v>
      </c>
      <c r="F5" s="22">
        <v>15000</v>
      </c>
      <c r="G5" s="27">
        <v>13000</v>
      </c>
    </row>
    <row r="6" spans="1:7" ht="45">
      <c r="A6" s="19">
        <v>3</v>
      </c>
      <c r="B6" s="23" t="s">
        <v>37</v>
      </c>
      <c r="C6" s="26" t="s">
        <v>28</v>
      </c>
      <c r="D6" s="20">
        <v>23.333333333333332</v>
      </c>
      <c r="E6" s="22">
        <v>17550</v>
      </c>
      <c r="F6" s="22">
        <v>8350</v>
      </c>
      <c r="G6" s="27">
        <v>7000</v>
      </c>
    </row>
    <row r="7" spans="1:7" ht="45">
      <c r="A7" s="19">
        <v>4</v>
      </c>
      <c r="B7" s="23" t="s">
        <v>38</v>
      </c>
      <c r="C7" s="26" t="s">
        <v>29</v>
      </c>
      <c r="D7" s="20">
        <v>22.333333333333332</v>
      </c>
      <c r="E7" s="22">
        <v>3000</v>
      </c>
      <c r="F7" s="22">
        <v>2640</v>
      </c>
      <c r="G7" s="27">
        <v>2640</v>
      </c>
    </row>
    <row r="8" spans="1:7" ht="30">
      <c r="A8" s="19">
        <v>5</v>
      </c>
      <c r="B8" s="23" t="s">
        <v>39</v>
      </c>
      <c r="C8" s="26" t="s">
        <v>30</v>
      </c>
      <c r="D8" s="20">
        <v>21.833333333333332</v>
      </c>
      <c r="E8" s="22">
        <v>6520</v>
      </c>
      <c r="F8" s="22">
        <v>4350</v>
      </c>
      <c r="G8" s="27">
        <v>3000</v>
      </c>
    </row>
    <row r="9" spans="1:7" ht="30">
      <c r="A9" s="19">
        <v>6</v>
      </c>
      <c r="B9" s="23" t="s">
        <v>40</v>
      </c>
      <c r="C9" s="26" t="s">
        <v>31</v>
      </c>
      <c r="D9" s="20">
        <v>21.5</v>
      </c>
      <c r="E9" s="22">
        <v>22090</v>
      </c>
      <c r="F9" s="22">
        <v>14790</v>
      </c>
      <c r="G9" s="27">
        <v>7500</v>
      </c>
    </row>
    <row r="10" spans="1:7" ht="30">
      <c r="A10" s="19">
        <v>7</v>
      </c>
      <c r="B10" s="23" t="s">
        <v>41</v>
      </c>
      <c r="C10" s="26" t="s">
        <v>32</v>
      </c>
      <c r="D10" s="20">
        <v>21.333333333333332</v>
      </c>
      <c r="E10" s="22">
        <v>20400</v>
      </c>
      <c r="F10" s="22">
        <v>14000</v>
      </c>
      <c r="G10" s="27">
        <v>7000</v>
      </c>
    </row>
    <row r="11" spans="1:7" ht="45">
      <c r="A11" s="19">
        <v>8</v>
      </c>
      <c r="B11" s="24" t="s">
        <v>42</v>
      </c>
      <c r="C11" s="26" t="s">
        <v>33</v>
      </c>
      <c r="D11" s="20">
        <v>19.67</v>
      </c>
      <c r="E11" s="22">
        <v>18150</v>
      </c>
      <c r="F11" s="22">
        <v>15000</v>
      </c>
      <c r="G11" s="27">
        <v>7500</v>
      </c>
    </row>
    <row r="12" spans="1:7" ht="45">
      <c r="A12" s="19">
        <v>9</v>
      </c>
      <c r="B12" s="23" t="s">
        <v>43</v>
      </c>
      <c r="C12" s="26" t="s">
        <v>34</v>
      </c>
      <c r="D12" s="20">
        <v>19.666666666666668</v>
      </c>
      <c r="E12" s="22">
        <v>12325</v>
      </c>
      <c r="F12" s="22">
        <v>9325</v>
      </c>
      <c r="G12" s="27">
        <v>5000</v>
      </c>
    </row>
    <row r="13" spans="1:7" ht="45">
      <c r="A13" s="19">
        <v>10</v>
      </c>
      <c r="B13" s="24" t="s">
        <v>44</v>
      </c>
      <c r="C13" s="26" t="s">
        <v>35</v>
      </c>
      <c r="D13" s="20">
        <v>19.666666666666668</v>
      </c>
      <c r="E13" s="22">
        <v>11588.3</v>
      </c>
      <c r="F13" s="22">
        <v>7616</v>
      </c>
      <c r="G13" s="27">
        <v>4360</v>
      </c>
    </row>
    <row r="14" spans="5:7" ht="15.75">
      <c r="E14" s="29" t="s">
        <v>47</v>
      </c>
      <c r="F14" s="29"/>
      <c r="G14" s="18">
        <f>SUM(G4:G13)</f>
        <v>65000</v>
      </c>
    </row>
  </sheetData>
  <sheetProtection/>
  <mergeCells count="3">
    <mergeCell ref="E14:F14"/>
    <mergeCell ref="E1:G1"/>
    <mergeCell ref="A2:G2"/>
  </mergeCells>
  <conditionalFormatting sqref="F11:F13 F4:F9">
    <cfRule type="cellIs" priority="7" dxfId="2" operator="greaterThan">
      <formula>15000</formula>
    </cfRule>
  </conditionalFormatting>
  <conditionalFormatting sqref="F10">
    <cfRule type="cellIs" priority="6" dxfId="2" operator="greaterThan">
      <formula>15000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83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A3" sqref="A3:C7"/>
    </sheetView>
  </sheetViews>
  <sheetFormatPr defaultColWidth="9.00390625" defaultRowHeight="12.75"/>
  <cols>
    <col min="1" max="1" width="39.00390625" style="0" customWidth="1"/>
    <col min="2" max="2" width="35.75390625" style="0" customWidth="1"/>
    <col min="3" max="3" width="38.875" style="0" customWidth="1"/>
  </cols>
  <sheetData>
    <row r="3" spans="1:3" ht="24">
      <c r="A3" s="17" t="s">
        <v>23</v>
      </c>
      <c r="B3" s="15" t="s">
        <v>13</v>
      </c>
      <c r="C3" s="15" t="s">
        <v>14</v>
      </c>
    </row>
    <row r="4" spans="1:3" ht="36">
      <c r="A4" s="17" t="s">
        <v>24</v>
      </c>
      <c r="B4" s="15" t="s">
        <v>15</v>
      </c>
      <c r="C4" s="15" t="s">
        <v>16</v>
      </c>
    </row>
    <row r="5" spans="1:3" ht="48">
      <c r="A5" s="17" t="s">
        <v>25</v>
      </c>
      <c r="B5" s="15" t="s">
        <v>17</v>
      </c>
      <c r="C5" s="15" t="s">
        <v>18</v>
      </c>
    </row>
    <row r="6" spans="1:3" ht="24">
      <c r="A6" s="17" t="s">
        <v>23</v>
      </c>
      <c r="B6" s="16" t="s">
        <v>19</v>
      </c>
      <c r="C6" s="16" t="s">
        <v>20</v>
      </c>
    </row>
    <row r="7" spans="1:3" ht="48">
      <c r="A7" s="17" t="s">
        <v>25</v>
      </c>
      <c r="B7" s="15" t="s">
        <v>21</v>
      </c>
      <c r="C7" s="15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" t="s">
        <v>7</v>
      </c>
      <c r="C1" s="5"/>
      <c r="D1" s="10"/>
      <c r="E1" s="10"/>
    </row>
    <row r="2" spans="2:5" ht="12.75">
      <c r="B2" s="4" t="s">
        <v>8</v>
      </c>
      <c r="C2" s="5"/>
      <c r="D2" s="10"/>
      <c r="E2" s="10"/>
    </row>
    <row r="3" spans="2:5" ht="12.75">
      <c r="B3" s="6"/>
      <c r="C3" s="6"/>
      <c r="D3" s="11"/>
      <c r="E3" s="11"/>
    </row>
    <row r="4" spans="2:5" ht="51">
      <c r="B4" s="7" t="s">
        <v>9</v>
      </c>
      <c r="C4" s="6"/>
      <c r="D4" s="11"/>
      <c r="E4" s="11"/>
    </row>
    <row r="5" spans="2:5" ht="12.75">
      <c r="B5" s="6"/>
      <c r="C5" s="6"/>
      <c r="D5" s="11"/>
      <c r="E5" s="11"/>
    </row>
    <row r="6" spans="2:5" ht="25.5">
      <c r="B6" s="4" t="s">
        <v>10</v>
      </c>
      <c r="C6" s="5"/>
      <c r="D6" s="10"/>
      <c r="E6" s="12" t="s">
        <v>11</v>
      </c>
    </row>
    <row r="7" spans="2:5" ht="13.5" thickBot="1">
      <c r="B7" s="6"/>
      <c r="C7" s="6"/>
      <c r="D7" s="11"/>
      <c r="E7" s="11"/>
    </row>
    <row r="8" spans="2:5" ht="39" thickBot="1">
      <c r="B8" s="8" t="s">
        <v>12</v>
      </c>
      <c r="C8" s="9"/>
      <c r="D8" s="13"/>
      <c r="E8" s="14">
        <v>5</v>
      </c>
    </row>
    <row r="9" spans="2:5" ht="12.75">
      <c r="B9" s="6"/>
      <c r="C9" s="6"/>
      <c r="D9" s="11"/>
      <c r="E9" s="11"/>
    </row>
    <row r="10" spans="2:5" ht="12.75">
      <c r="B10" s="6"/>
      <c r="C10" s="6"/>
      <c r="D10" s="11"/>
      <c r="E1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Potrzebko (Kućko)</cp:lastModifiedBy>
  <cp:lastPrinted>2019-07-10T06:17:03Z</cp:lastPrinted>
  <dcterms:created xsi:type="dcterms:W3CDTF">1997-02-26T13:46:56Z</dcterms:created>
  <dcterms:modified xsi:type="dcterms:W3CDTF">2019-07-22T08:26:20Z</dcterms:modified>
  <cp:category/>
  <cp:version/>
  <cp:contentType/>
  <cp:contentStatus/>
</cp:coreProperties>
</file>